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7" activeTab="0"/>
  </bookViews>
  <sheets>
    <sheet name="Лист1" sheetId="1" r:id="rId1"/>
    <sheet name="Лист2" sheetId="2" r:id="rId2"/>
  </sheets>
  <definedNames>
    <definedName name="Excel_BuiltIn_Print_Area_1_1">'Лист1'!$A$1:$F$311</definedName>
    <definedName name="Excel_BuiltIn_Print_Area_1_1_1">'Лист1'!$A$1:$F$309</definedName>
    <definedName name="_xlnm.Print_Area" localSheetId="0">'Лист1'!$A$1:$F$325</definedName>
  </definedNames>
  <calcPr fullCalcOnLoad="1"/>
</workbook>
</file>

<file path=xl/sharedStrings.xml><?xml version="1.0" encoding="utf-8"?>
<sst xmlns="http://schemas.openxmlformats.org/spreadsheetml/2006/main" count="261" uniqueCount="227">
  <si>
    <t>Наименование</t>
  </si>
  <si>
    <t>Цена за 1 кг</t>
  </si>
  <si>
    <t xml:space="preserve">Смесь универсальная «Playground» (20 кг)  </t>
  </si>
  <si>
    <t>Универсальная долговечная спортивная-игровая травосмесь. Прекрасно подходит для детских площадок</t>
  </si>
  <si>
    <t xml:space="preserve">40 % Райграс пастбищный </t>
  </si>
  <si>
    <t>40 % Овсяница красная красная</t>
  </si>
  <si>
    <t>5 % Овсяница красная изменчивая</t>
  </si>
  <si>
    <t xml:space="preserve">15 % Мятлик луговой </t>
  </si>
  <si>
    <t>Универсальный парковый газон. Прекрасно чувствует себя на затененных участках</t>
  </si>
  <si>
    <t xml:space="preserve">55 % Райграс пастбищный </t>
  </si>
  <si>
    <t>Универсальная смесь для придорожных газонов (обочины, разделительные полосы, азс)</t>
  </si>
  <si>
    <t xml:space="preserve">70% Райграс пастбищный </t>
  </si>
  <si>
    <t>30% Овсяница красная красная</t>
  </si>
  <si>
    <t xml:space="preserve">Смесь универсальная «Robustica» (20 кг) </t>
  </si>
  <si>
    <t>Универсальная парковая смесь, умеренно устойчивая к вытаптыванию</t>
  </si>
  <si>
    <t>55%/45% Райграс пастбищный</t>
  </si>
  <si>
    <t>40% Овсяница красная красная</t>
  </si>
  <si>
    <t>5 %  /15% Мятлик луговой</t>
  </si>
  <si>
    <t xml:space="preserve">Смесь универсальная «Robustica» (5 кг) </t>
  </si>
  <si>
    <t>55%Райграс пастбищный</t>
  </si>
  <si>
    <t>5 % Мятлик луговой</t>
  </si>
  <si>
    <t xml:space="preserve">Смесь универсальная «Sun» (20 кг) </t>
  </si>
  <si>
    <t xml:space="preserve">Смесь для использования в условиях недостаточного увлажнения, на засушливых участках и солнечных местах. </t>
  </si>
  <si>
    <t xml:space="preserve">35 %/45%  Райграс пастбищный </t>
  </si>
  <si>
    <t>20 % /10% Овсяница красная</t>
  </si>
  <si>
    <t>45 % /45% Овсяница тростниковидная</t>
  </si>
  <si>
    <t xml:space="preserve">Универсальная травосмесь для самых жарких и засушливых районов. </t>
  </si>
  <si>
    <t>10 % Райграс пастбищный тетраплоидный "Double"</t>
  </si>
  <si>
    <t>80 % Овсяница тростниковидная  «Galatea»</t>
  </si>
  <si>
    <t xml:space="preserve">10 % Мятлик луговой «Geisha» </t>
  </si>
  <si>
    <t xml:space="preserve">Смесь декоративная «Ornamental» (20 кг) </t>
  </si>
  <si>
    <t>Для создания декоративного газона. Плотный, мягкий низкорослый травостой. Хорошо произрастает как на солнце, так и в тени</t>
  </si>
  <si>
    <t>5% Овсяница красная жесткая «Casanova»</t>
  </si>
  <si>
    <t>40% Овсяница красная красная «Maxima 1»</t>
  </si>
  <si>
    <t>5 % Овсяница шершаволистная «Ridu»</t>
  </si>
  <si>
    <t>15% Мятлик луговой «Geisha»</t>
  </si>
  <si>
    <t>35% Райграс пастбищный тетраплоидный «Double»</t>
  </si>
  <si>
    <t xml:space="preserve">Смесь декоративная «Ornamental» (7,5 кг) </t>
  </si>
  <si>
    <t>50% Овсяница красная красная «Maxima 1»</t>
  </si>
  <si>
    <t>5% Мятлик луговой «Geisha»</t>
  </si>
  <si>
    <t xml:space="preserve">Смесь теневыносливая «Shadow» (20 кг) </t>
  </si>
  <si>
    <t>Для газона в затененных местах. Хорошо чувствует себя в условиях недостатка удобрений и влаги.</t>
  </si>
  <si>
    <t>15%  Овсяница «Samanta»</t>
  </si>
  <si>
    <t>5 %   Мятлик луговой «Geronimo»</t>
  </si>
  <si>
    <t>25% Райграс пастбищный тетраплоидный «Double»/ «Esquire»</t>
  </si>
  <si>
    <t xml:space="preserve">Смесь теневыносливая «Shadow» (7,5 кг) </t>
  </si>
  <si>
    <t>25% Райграс пастбищный тетраплоидный «Double»</t>
  </si>
  <si>
    <t xml:space="preserve">Смесь спортивная «Sport» (20 кг) </t>
  </si>
  <si>
    <t>Износостойкий газон для спорта. Имеет плотный и компактный рост и очень быстро восстанавливается после повреждений.</t>
  </si>
  <si>
    <t>35%/ 30%  Овсяница красная красная «Maxima 1»</t>
  </si>
  <si>
    <t>10% Овсяница красная жесткая «Casanova»</t>
  </si>
  <si>
    <t>5 %  Овсяница овечья ф. шероховатая «Ridu»</t>
  </si>
  <si>
    <t>10% /15%  Мятлик луговой «Geisha»</t>
  </si>
  <si>
    <t>40%Райграс пастбищный «Double»/ «Esquire»</t>
  </si>
  <si>
    <t xml:space="preserve">Смесь спортивная «Sport» (7,5 кг) </t>
  </si>
  <si>
    <t>10% Мятлик луговой «Geisha»</t>
  </si>
  <si>
    <t>40%Райграс пастбищный «Double»</t>
  </si>
  <si>
    <t>35% Овсяница красная красная «Maxima 1»</t>
  </si>
  <si>
    <t>Смесь газонная «Kids Lawn» (7,5 кг)</t>
  </si>
  <si>
    <t>Мягкий, плотный и красивый газон. Обеспечивает максимальный комфорт, особенно для детей, играющих на газоне босиком.</t>
  </si>
  <si>
    <t>60 % Овсяница красная красная «Maxima 1»</t>
  </si>
  <si>
    <t>5 % Овсяница красная жесткая «Casanova»</t>
  </si>
  <si>
    <t>5 % Овсяница красная волосистая «Pinafore»</t>
  </si>
  <si>
    <t>20 % Райграс пастбищный тетраплоидный «Double»</t>
  </si>
  <si>
    <t>10 % Мятлик луговой «Geisha»</t>
  </si>
  <si>
    <t>Смесь газонная «Turbo» (7,5 кг)</t>
  </si>
  <si>
    <t>Газон с быстрым ростом и укоренением. Прекрасно подойдет для ремонта старого газона и создания нового в короткие сроки.</t>
  </si>
  <si>
    <t>65 % Овсяница красная красная «Maxima 1»</t>
  </si>
  <si>
    <t>15 % Райграс пастбищный тетраплоидный «Double»</t>
  </si>
  <si>
    <t>15 % Райграс однолетний  «Candidame»</t>
  </si>
  <si>
    <t>5 % Мятлик луговой «Geisha»</t>
  </si>
  <si>
    <t xml:space="preserve">Смесь газонная «Mini» (7,5 кг) </t>
  </si>
  <si>
    <t>Смесь, состоящая из низкорослых, медленно отрастающих видов. Обеспечивает до 30% меньше скошенной массы и дает больше времени для отдыха.</t>
  </si>
  <si>
    <t>30 % Овсяница красная красная «Maxima 1»</t>
  </si>
  <si>
    <t>20 % Овсяница красная жесткая «Casanova»</t>
  </si>
  <si>
    <t>20 % Овсяница овечья «Ridu»</t>
  </si>
  <si>
    <t>20 % Райграс пастбищный «Esquire»</t>
  </si>
  <si>
    <t>Для открытых участков и солнечных мест. Декоративный газон, который сохраняет красивый зеленый цвет даже в засушливые периоды.</t>
  </si>
  <si>
    <t>20 % Овсяница красная красная «Maxima 1»</t>
  </si>
  <si>
    <t>45 % Овсяница тростниковидная «Starlett»</t>
  </si>
  <si>
    <t>25 % Райграс пастбищный «Esquire»</t>
  </si>
  <si>
    <t>15 % Райграс пастбищный «Esquire»</t>
  </si>
  <si>
    <t>Смесь газонная "Festuca blend" (20 кг)</t>
  </si>
  <si>
    <t>Смесь на основе овсяниц для спортивных и декоративных газонов</t>
  </si>
  <si>
    <t>25 % Овсяница красная жесткая «Calliope»</t>
  </si>
  <si>
    <t>25 % Овсяница красная красная «Sergei»</t>
  </si>
  <si>
    <t>50 % Овсяница тростниковая «Essential»</t>
  </si>
  <si>
    <t>Для спортивных объектов, смесь с микроклевером</t>
  </si>
  <si>
    <t>10 % Райграс пастбищный «Sauvignon»/«Tetragreen»</t>
  </si>
  <si>
    <t>10 % Райграс пастбищный «Margarita»/«Keystone»</t>
  </si>
  <si>
    <t>20 % Овсяница красная жесткая «Capriccio»/«Calliope»/«Greenmile»</t>
  </si>
  <si>
    <t>20 % Овсяница красная жесткая «Rossignol»/«Blenheim»</t>
  </si>
  <si>
    <t>17,5 % Мятлик луговой «Panduro»/«Yvette»</t>
  </si>
  <si>
    <t>17,5 % Мятлик луговой «Kaitos»/«Miracle»</t>
  </si>
  <si>
    <t>5 % Клевер ползучий «Pipolina»</t>
  </si>
  <si>
    <t>Для восстановления и обновления газона. 
Используется для подсева на футбольных полях.</t>
  </si>
  <si>
    <t>25 % Райграс пастбищный тетраплоидный «Allstarter»</t>
  </si>
  <si>
    <t>25 % Райграс пастбищный Neruda</t>
  </si>
  <si>
    <t>25 % Райграс пастбищный «Columbine»/ «Ponderosa»</t>
  </si>
  <si>
    <t>25 % Райграс пастбищный тетраплоидный Fabian</t>
  </si>
  <si>
    <t xml:space="preserve">Смесь спортивная «Expressmaster Plus» (10 кг) </t>
  </si>
  <si>
    <t xml:space="preserve">Для восстановления и обновления газона. Используется для позднеосеннего и ранневесеннего подсева на футбольных полях </t>
  </si>
  <si>
    <t>40 % Райграс пастбищный «Ponderoas»/Columbine</t>
  </si>
  <si>
    <t>50 % Райграс пастбищный тетраплоидный «Fabian»</t>
  </si>
  <si>
    <t>10 % Райграс однолетний  Quickston</t>
  </si>
  <si>
    <t xml:space="preserve">Смесь спортивная «Expressmaster Turbo» (10 кг) </t>
  </si>
  <si>
    <t>Для восстановления и обновления газона. Используется для позднеосеннего и ранневесеннего подсева на футбольных полях.</t>
  </si>
  <si>
    <t>60 % Райграс пастбищный тетраплоидный «Double»</t>
  </si>
  <si>
    <t>40 % Райграс однолений «Quickston»</t>
  </si>
  <si>
    <t xml:space="preserve">Смесь спортивная «Expressmaster Tetra» (10 кг) </t>
  </si>
  <si>
    <t xml:space="preserve">Для создания спортивного газона с наилучшими показателями болезнестойкости и стрессоустойчивости. </t>
  </si>
  <si>
    <t>25% Райграс пастбищный тетраплоидный «Fabian»</t>
  </si>
  <si>
    <t>25 % Райграс пастбищный тетраплоидный «Tetragreen»</t>
  </si>
  <si>
    <t>25 % Райграс пастбищный тетраплоидный «Tetrastar»</t>
  </si>
  <si>
    <t>Для регулярного подсева на спортивных полях при интенсивном износе газона</t>
  </si>
  <si>
    <t>25 % Райграс пастбищный тетраплоидный «Fabian»</t>
  </si>
  <si>
    <t>25 % Райграс пастбищный «Clementine»/ «Monroe»</t>
  </si>
  <si>
    <t>Смесь спортивная «Golfmaster» (10 кг)</t>
  </si>
  <si>
    <t>Универсальная спортивная травосмесь с высочайшими показателями износостойкости.</t>
  </si>
  <si>
    <t>10 % Райграс пастбищный тетраплоидный «Fabian»/Tetrastar</t>
  </si>
  <si>
    <t>5 % Райграс пастбищный «Allstarter»</t>
  </si>
  <si>
    <t>15 % Овсяница красная жесткая «Greenmile»/Pinafore</t>
  </si>
  <si>
    <t>10 % Овсяница красная волосовидная «Valdora»</t>
  </si>
  <si>
    <t>10 % Овсяница красная волосовидная «Beudin»</t>
  </si>
  <si>
    <t>15 % Овсяница красная жесткая «Grensleeves»</t>
  </si>
  <si>
    <t>5 % Полевица побегообразующая «Kromi»</t>
  </si>
  <si>
    <t>15 % Мятлик луговой «Yvette»</t>
  </si>
  <si>
    <t>15 % Мятлик луговой «Miracle»</t>
  </si>
  <si>
    <t>Смесь спортивная «ProMaster» (10 кг)</t>
  </si>
  <si>
    <t>Профессиональная смесь для стадионов</t>
  </si>
  <si>
    <t>20 % Райграс пастбищный «Allstarter»</t>
  </si>
  <si>
    <t>20 % Райграс пастбищный «Fabian»</t>
  </si>
  <si>
    <t>30 % Мятлик луговой «Julius»</t>
  </si>
  <si>
    <t>30 % Мятлик луговой "Yvette»</t>
  </si>
  <si>
    <t xml:space="preserve">Профессиональная смесь для стадионов и производства рулонного газона  </t>
  </si>
  <si>
    <t>50 %  Мятлик луговой «Yvette»</t>
  </si>
  <si>
    <t xml:space="preserve">25 % Мятлик луговой «Miracle» </t>
  </si>
  <si>
    <t>25 % Мятлик луговой «Sombrero»</t>
  </si>
  <si>
    <t>Смесь спортивная «ProMaster Plus»  (10 кг) DT0344</t>
  </si>
  <si>
    <t>25 %  Мятлик луговой «Yvette»</t>
  </si>
  <si>
    <t xml:space="preserve">25 % Мятлик луговой «Greenplay» </t>
  </si>
  <si>
    <t>25 % Мятлик луговой «Julius»</t>
  </si>
  <si>
    <t>33 % Мятлик «Mercury»</t>
  </si>
  <si>
    <t>33 % Мятлик «Rhytm»</t>
  </si>
  <si>
    <t>34 % Мятлик «QuantumLeap»</t>
  </si>
  <si>
    <t>48 % Мятлик «Mercury»</t>
  </si>
  <si>
    <t>11 % Мятлик «RHYTHM»</t>
  </si>
  <si>
    <t>11 % Мятлик «QUANTUM LEAP»</t>
  </si>
  <si>
    <t>30 % Мятлик «SR2100»</t>
  </si>
  <si>
    <t>Смесь теневыносливая «Shademaster» (10 кг)</t>
  </si>
  <si>
    <t>Для тенистых садов и зеленых  лужаек</t>
  </si>
  <si>
    <t>10% Райграс пастбищный «Allstarter»</t>
  </si>
  <si>
    <t>10 % Райграс пастбищный «Fabian»/ «Tetragreen</t>
  </si>
  <si>
    <t>15 % Овсяница красная жесткая «Greenmile»</t>
  </si>
  <si>
    <t>15 % Овсяница красная волосовидная «Pinafore»/ «Beudin»</t>
  </si>
  <si>
    <t>15 % Овсяница красная «Samanta»</t>
  </si>
  <si>
    <t>10 % Мятлик луговой «Yvette»</t>
  </si>
  <si>
    <t>10 % Мятлик луговой «Miracle»</t>
  </si>
  <si>
    <t>Для профессиональных футбольных полей</t>
  </si>
  <si>
    <t>10 % Овсяница красная жесткая «Grensleeves»</t>
  </si>
  <si>
    <t>15 % Райграс пастбищный тетраплоидный «Tetrastar»</t>
  </si>
  <si>
    <t>25 % Мятлик луговой «Miracle</t>
  </si>
  <si>
    <t>25 % Мятлик луговой «Yvette»</t>
  </si>
  <si>
    <t>Для профессиональных футбольных полей, без примеси мятлика однолетнего</t>
  </si>
  <si>
    <t>50 % Мятлик луговой «Miracle»</t>
  </si>
  <si>
    <t>50 % Мятлик луговой «Yvette»</t>
  </si>
  <si>
    <t>33 % Мятлик луговой «Miracle»</t>
  </si>
  <si>
    <t>33 % Мятлик луговой «Yvette»</t>
  </si>
  <si>
    <t>34 % Мятлик луговой «Greenplay»</t>
  </si>
  <si>
    <t>ООО ФИРМА "ИНФАНТЕКС"</t>
  </si>
  <si>
    <t>Травосмесь для рулонных газонов из темных сортов мятлика американской селекции. Исключительная чистота семян без примеси мятлика однолетнего</t>
  </si>
  <si>
    <r>
      <t xml:space="preserve">Мятлик луговой «Sombrero» (25 кг)
</t>
    </r>
    <r>
      <rPr>
        <b/>
        <i/>
        <sz val="10"/>
        <color indexed="62"/>
        <rFont val="Arial"/>
        <family val="2"/>
      </rPr>
      <t>Темнолистный сорт американского типа, имеет плотный травостой, устойчив к вытаптыванию, без примесей мятлика однолетнего</t>
    </r>
  </si>
  <si>
    <t>Газонные травы
Отдельные виды и сорта газонных трав и клевера</t>
  </si>
  <si>
    <t xml:space="preserve">Смесь засухоустойчивая «Sunshine»         (20 кг) </t>
  </si>
  <si>
    <t xml:space="preserve">Смесь засухоустойчивая «Sunshine»               (7,5 кг) </t>
  </si>
  <si>
    <t>Смесь с микроклевером «Ecomaster»          (10 кг)</t>
  </si>
  <si>
    <t xml:space="preserve">Смесь спортивная «Expressmaster»       (10 кг) </t>
  </si>
  <si>
    <t xml:space="preserve">Смесь спортивная «Expressmaster 4»    (10 кг) </t>
  </si>
  <si>
    <t>Смесь спортивная «ProMaster Plus»       (10 кг) HEDT0344</t>
  </si>
  <si>
    <t>Смесь спортивная «ProMaster Dark»  (10 кг) NE DK-21NA0147  (США)</t>
  </si>
  <si>
    <t>Смесь спортивная «ProMaster Dark»  (10 кг) DK-21NA0147 (США)</t>
  </si>
  <si>
    <t>Смесь спортивная «Sportmaster-2018»  (10 кг) DT 3689 Дания</t>
  </si>
  <si>
    <t>Смесь спортивная «Sportmaster-2018» (10 кг) NA (Дания)</t>
  </si>
  <si>
    <t xml:space="preserve">Смесь спортивная «Sportmaster»                  (10 кг) (Дания) </t>
  </si>
  <si>
    <t>Горчица белая (кг) Россия</t>
  </si>
  <si>
    <t>Клевер белый «Rivendel» (200 г)   Россия</t>
  </si>
  <si>
    <t>Клевер белый «Rivendel» (25кг)   Дания</t>
  </si>
  <si>
    <t>Клевер луговой (кг)   Россия</t>
  </si>
  <si>
    <t>Донник лекарственный (кг)   Россия</t>
  </si>
  <si>
    <t>Козлятник лекарственный (кг)   Россия</t>
  </si>
  <si>
    <t>Мятлик дубравный «Enhary» (20кг)   Нидерланды</t>
  </si>
  <si>
    <t>Овсяница красная волосовидная «Greenlight» (18 кг)    Дания</t>
  </si>
  <si>
    <t>Овсяница красная жесткая «Casanova» (20 кг/15кг)   Дания</t>
  </si>
  <si>
    <t>Овсяница красная красная «Maxima 1» (15кг)   Дания</t>
  </si>
  <si>
    <t>Овсяница  тростниковидная «Tomcat» (20 кг)   Дания</t>
  </si>
  <si>
    <t>Полевица побегообразующая «Cobra Nova» (100 г)   США</t>
  </si>
  <si>
    <t>Полевица побегообразующая «Kromi» (20кг)   Дания</t>
  </si>
  <si>
    <t>Полевица побегообразующая «Kromi» (200гр)  Дания</t>
  </si>
  <si>
    <t>Полевица побегообразующая «Kromi» (уп. 200 Гр)   Дания</t>
  </si>
  <si>
    <t>Полевица побегообразующая «CY-2» (11,35кг)   США</t>
  </si>
  <si>
    <t>Полевица тонкая «Highland» (20 кг)   США</t>
  </si>
  <si>
    <t>Полевица тонкая «Polana» (25 кг)   СА</t>
  </si>
  <si>
    <t>Полевица тонкая «Polana» (100 г)США</t>
  </si>
  <si>
    <t>Полевица ажурная (100гр)  Нидерланды</t>
  </si>
  <si>
    <t>Пырей ползучий (Elytrigia repens)  Россия</t>
  </si>
  <si>
    <r>
      <t xml:space="preserve">Райграс однолетний «Quickston» (25 кг/20кг) Дания
</t>
    </r>
    <r>
      <rPr>
        <b/>
        <i/>
        <sz val="10"/>
        <color indexed="62"/>
        <rFont val="Arial"/>
        <family val="2"/>
      </rPr>
      <t>(вестервольдский) райграс насыщенного зеленого цвета. Для быстрого ремонта футбольных полей в условиях низких температур</t>
    </r>
  </si>
  <si>
    <r>
      <t xml:space="preserve">Райграс однолетний «Candidame» (20кг) Дания
</t>
    </r>
    <r>
      <rPr>
        <b/>
        <i/>
        <sz val="10"/>
        <color indexed="62"/>
        <rFont val="Arial"/>
        <family val="2"/>
      </rPr>
      <t>(вестервольдский) райграс насыщенного зеленого цвета. Для быстрого ремонта футбольных полей в условиях низких температур</t>
    </r>
  </si>
  <si>
    <t>Райграс пастбищный «Calibra» (25кг/20кг)  Дания</t>
  </si>
  <si>
    <t>Райграс пасбищный «Fiesta 4» (25кг)   США</t>
  </si>
  <si>
    <t>Смесь придорожная «Road» (20 кг)   Дания</t>
  </si>
  <si>
    <t>Смесь универсальная «Park» (20 кг)  Дания</t>
  </si>
  <si>
    <t>Юр.адрес: 624070 г.Среднеуральск, ул. Куйбышева,4</t>
  </si>
  <si>
    <t xml:space="preserve">Факт.адрес:620141,г.Екатеринбург,ул.Майкопская,10 </t>
  </si>
  <si>
    <t>ИНН  6686110809, КПП  668601001, ОГРН 1186658084150</t>
  </si>
  <si>
    <t>Р/счет 40702810638250002133  в ф-л "ЕКАТЕРИНБУРГСКИЙ" АО "АЛЬФА-БАНК"</t>
  </si>
  <si>
    <t>г.Екатеринбург, кор.счет 30101810100000000964, БИК  046577964</t>
  </si>
  <si>
    <t xml:space="preserve">Тел./ факс: +7 912-601-58-77; +7 922-192-55-75, +7 962-317-00-20  </t>
  </si>
  <si>
    <t xml:space="preserve">эл. почта:  infantex2011@yandex.ru </t>
  </si>
  <si>
    <t>Сайт в интернете</t>
  </si>
  <si>
    <t xml:space="preserve">https://domsad.su/ </t>
  </si>
  <si>
    <t>http://infantex.ru/</t>
  </si>
  <si>
    <t>Смесь летников высокая (60- 80 см),16  компонентов</t>
  </si>
  <si>
    <t>Смесь низких многолетников,22  компонента</t>
  </si>
  <si>
    <t>Смесь летников низкая (20 - 30 см),18  компонентов</t>
  </si>
  <si>
    <t>Газонные смеси серии Masterline (Мастерлайн)                                                                                            и профессиональные травосмеси.Травосмеси Masterline состоят из семян высочайшего качества и отвечают всем требованиям современных специалистов (производство Дания)</t>
  </si>
  <si>
    <t>Газонные смеси серии Turfline (Тёрфлайн) 
Высококачественные смеси из наиболее приспособленных сортов, прошедших испытания  в различных климатических условиях. 
Результат - отличный газон для любого рода деятельности ( Производство  Дания )</t>
  </si>
  <si>
    <t>Газонные смеси серии Universal (Универсал).
Травосмеси серии Universal составлены из быстроотрастающих видов трав.                                      Они пригодны для озеленения территорий с низкой нагрузкой использования. 
Травосмеси представлены в бумажных мешках по 20 кг (  Производство Дания 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</si>
</sst>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\ [$руб.-419];[Red]\-#,##0.00\ [$руб.-419]"/>
    <numFmt numFmtId="166" formatCode="[$-FC19]d\ mmmm\ yyyy\ &quot;г.&quot;"/>
    <numFmt numFmtId="167" formatCode="0.0"/>
    <numFmt numFmtId="168" formatCode="0.000"/>
    <numFmt numFmtId="169" formatCode="0.0000"/>
  </numFmts>
  <fonts count="93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24"/>
      <name val="Calibri"/>
      <family val="2"/>
    </font>
    <font>
      <sz val="16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i/>
      <sz val="16"/>
      <name val="Arial"/>
      <family val="2"/>
    </font>
    <font>
      <b/>
      <sz val="16"/>
      <color indexed="8"/>
      <name val="Calibri"/>
      <family val="2"/>
    </font>
    <font>
      <b/>
      <u val="single"/>
      <sz val="16"/>
      <name val="Bookman Old Style"/>
      <family val="1"/>
    </font>
    <font>
      <b/>
      <u val="single"/>
      <sz val="16"/>
      <color indexed="17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6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2"/>
      <name val="Arial"/>
      <family val="2"/>
    </font>
    <font>
      <b/>
      <i/>
      <sz val="16"/>
      <color indexed="62"/>
      <name val="Arial"/>
      <family val="2"/>
    </font>
    <font>
      <b/>
      <sz val="16"/>
      <color indexed="18"/>
      <name val="Calibri"/>
      <family val="2"/>
    </font>
    <font>
      <b/>
      <sz val="16"/>
      <color indexed="12"/>
      <name val="Calibri"/>
      <family val="2"/>
    </font>
    <font>
      <b/>
      <sz val="16"/>
      <color indexed="8"/>
      <name val="Arial"/>
      <family val="2"/>
    </font>
    <font>
      <b/>
      <u val="single"/>
      <sz val="16"/>
      <color indexed="18"/>
      <name val="Bookman Old Style"/>
      <family val="1"/>
    </font>
    <font>
      <b/>
      <i/>
      <sz val="20"/>
      <color indexed="17"/>
      <name val="Arial"/>
      <family val="2"/>
    </font>
    <font>
      <b/>
      <sz val="12"/>
      <color indexed="18"/>
      <name val="Calibri"/>
      <family val="2"/>
    </font>
    <font>
      <b/>
      <i/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Calibri"/>
      <family val="2"/>
    </font>
    <font>
      <b/>
      <u val="single"/>
      <sz val="10"/>
      <color indexed="18"/>
      <name val="Bookman Old Style"/>
      <family val="1"/>
    </font>
    <font>
      <b/>
      <u val="single"/>
      <sz val="10"/>
      <color indexed="12"/>
      <name val="Calibri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FF"/>
      <name val="Arial"/>
      <family val="2"/>
    </font>
    <font>
      <b/>
      <i/>
      <sz val="16"/>
      <color rgb="FF376092"/>
      <name val="Arial"/>
      <family val="2"/>
    </font>
    <font>
      <b/>
      <sz val="16"/>
      <color rgb="FF000066"/>
      <name val="Calibri"/>
      <family val="2"/>
    </font>
    <font>
      <b/>
      <sz val="16"/>
      <color rgb="FF0000CC"/>
      <name val="Calibri"/>
      <family val="2"/>
    </font>
    <font>
      <b/>
      <sz val="16"/>
      <color rgb="FF000000"/>
      <name val="Arial"/>
      <family val="2"/>
    </font>
    <font>
      <b/>
      <u val="single"/>
      <sz val="16"/>
      <color rgb="FF000066"/>
      <name val="Bookman Old Style"/>
      <family val="1"/>
    </font>
    <font>
      <b/>
      <i/>
      <sz val="20"/>
      <color rgb="FF00B050"/>
      <name val="Arial"/>
      <family val="2"/>
    </font>
    <font>
      <b/>
      <sz val="12"/>
      <color rgb="FF000066"/>
      <name val="Calibri"/>
      <family val="2"/>
    </font>
    <font>
      <b/>
      <sz val="10"/>
      <color rgb="FF000066"/>
      <name val="Calibri"/>
      <family val="2"/>
    </font>
    <font>
      <b/>
      <u val="single"/>
      <sz val="10"/>
      <color rgb="FF000066"/>
      <name val="Bookman Old Style"/>
      <family val="1"/>
    </font>
    <font>
      <b/>
      <u val="single"/>
      <sz val="10"/>
      <color theme="10"/>
      <name val="Calibri"/>
      <family val="2"/>
    </font>
    <font>
      <b/>
      <sz val="10"/>
      <color rgb="FF000000"/>
      <name val="Arial"/>
      <family val="2"/>
    </font>
    <font>
      <b/>
      <i/>
      <sz val="11"/>
      <color rgb="FF7030A0"/>
      <name val="Arial"/>
      <family val="2"/>
    </font>
    <font>
      <b/>
      <i/>
      <sz val="10"/>
      <color rgb="FF7030A0"/>
      <name val="Arial"/>
      <family val="2"/>
    </font>
    <font>
      <b/>
      <sz val="12"/>
      <color rgb="FF000000"/>
      <name val="Arial"/>
      <family val="2"/>
    </font>
    <font>
      <b/>
      <sz val="11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33" borderId="0" xfId="0" applyFont="1" applyFill="1" applyAlignment="1">
      <alignment/>
    </xf>
    <xf numFmtId="0" fontId="80" fillId="33" borderId="0" xfId="0" applyFont="1" applyFill="1" applyAlignment="1">
      <alignment/>
    </xf>
    <xf numFmtId="0" fontId="10" fillId="0" borderId="0" xfId="0" applyFont="1" applyAlignment="1">
      <alignment/>
    </xf>
    <xf numFmtId="0" fontId="81" fillId="0" borderId="0" xfId="0" applyFont="1" applyAlignment="1">
      <alignment vertical="center"/>
    </xf>
    <xf numFmtId="0" fontId="79" fillId="33" borderId="0" xfId="0" applyFont="1" applyFill="1" applyAlignment="1">
      <alignment/>
    </xf>
    <xf numFmtId="0" fontId="82" fillId="33" borderId="0" xfId="53" applyFont="1" applyFill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2" fillId="0" borderId="0" xfId="42" applyFont="1" applyAlignment="1" applyProtection="1">
      <alignment/>
      <protection/>
    </xf>
    <xf numFmtId="0" fontId="13" fillId="0" borderId="0" xfId="42" applyFont="1" applyAlignment="1" applyProtection="1">
      <alignment/>
      <protection/>
    </xf>
    <xf numFmtId="0" fontId="14" fillId="0" borderId="0" xfId="53" applyFont="1" applyBorder="1" applyAlignment="1">
      <alignment/>
      <protection/>
    </xf>
    <xf numFmtId="49" fontId="5" fillId="0" borderId="0" xfId="0" applyNumberFormat="1" applyFont="1" applyBorder="1" applyAlignment="1">
      <alignment/>
    </xf>
    <xf numFmtId="0" fontId="13" fillId="0" borderId="0" xfId="42" applyFont="1" applyAlignment="1" applyProtection="1">
      <alignment horizontal="left" vertical="center"/>
      <protection/>
    </xf>
    <xf numFmtId="0" fontId="1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16" fillId="0" borderId="10" xfId="0" applyNumberFormat="1" applyFont="1" applyBorder="1" applyAlignment="1">
      <alignment horizontal="center"/>
    </xf>
    <xf numFmtId="0" fontId="16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16" fillId="0" borderId="10" xfId="0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0" fontId="16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16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Border="1" applyAlignment="1">
      <alignment wrapText="1"/>
    </xf>
    <xf numFmtId="0" fontId="83" fillId="0" borderId="0" xfId="0" applyFont="1" applyAlignment="1">
      <alignment vertical="center"/>
    </xf>
    <xf numFmtId="0" fontId="84" fillId="33" borderId="0" xfId="0" applyFont="1" applyFill="1" applyAlignment="1">
      <alignment/>
    </xf>
    <xf numFmtId="0" fontId="16" fillId="35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16" fillId="0" borderId="12" xfId="0" applyFont="1" applyFill="1" applyBorder="1" applyAlignment="1">
      <alignment/>
    </xf>
    <xf numFmtId="0" fontId="15" fillId="7" borderId="11" xfId="0" applyFont="1" applyFill="1" applyBorder="1" applyAlignment="1">
      <alignment vertical="center"/>
    </xf>
    <xf numFmtId="0" fontId="16" fillId="7" borderId="10" xfId="0" applyFont="1" applyFill="1" applyBorder="1" applyAlignment="1">
      <alignment horizontal="center" vertical="center"/>
    </xf>
    <xf numFmtId="1" fontId="16" fillId="7" borderId="10" xfId="0" applyNumberFormat="1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vertical="center" wrapText="1"/>
    </xf>
    <xf numFmtId="0" fontId="15" fillId="7" borderId="11" xfId="0" applyFont="1" applyFill="1" applyBorder="1" applyAlignment="1">
      <alignment horizontal="left" vertical="center" wrapText="1"/>
    </xf>
    <xf numFmtId="0" fontId="15" fillId="7" borderId="10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wrapText="1"/>
    </xf>
    <xf numFmtId="0" fontId="0" fillId="7" borderId="10" xfId="0" applyFont="1" applyFill="1" applyBorder="1" applyAlignment="1">
      <alignment horizontal="center"/>
    </xf>
    <xf numFmtId="1" fontId="0" fillId="7" borderId="10" xfId="0" applyNumberFormat="1" applyFont="1" applyFill="1" applyBorder="1" applyAlignment="1">
      <alignment horizontal="center"/>
    </xf>
    <xf numFmtId="0" fontId="15" fillId="7" borderId="16" xfId="0" applyFont="1" applyFill="1" applyBorder="1" applyAlignment="1">
      <alignment vertical="center" wrapText="1"/>
    </xf>
    <xf numFmtId="0" fontId="16" fillId="7" borderId="13" xfId="0" applyFont="1" applyFill="1" applyBorder="1" applyAlignment="1">
      <alignment horizontal="center" vertical="center"/>
    </xf>
    <xf numFmtId="1" fontId="16" fillId="7" borderId="13" xfId="0" applyNumberFormat="1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/>
    </xf>
    <xf numFmtId="1" fontId="16" fillId="7" borderId="10" xfId="0" applyNumberFormat="1" applyFont="1" applyFill="1" applyBorder="1" applyAlignment="1">
      <alignment horizontal="center"/>
    </xf>
    <xf numFmtId="0" fontId="21" fillId="35" borderId="11" xfId="0" applyFont="1" applyFill="1" applyBorder="1" applyAlignment="1">
      <alignment vertical="center" wrapText="1"/>
    </xf>
    <xf numFmtId="1" fontId="16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 vertical="center" wrapText="1"/>
    </xf>
    <xf numFmtId="0" fontId="85" fillId="33" borderId="0" xfId="0" applyFont="1" applyFill="1" applyAlignment="1">
      <alignment/>
    </xf>
    <xf numFmtId="0" fontId="85" fillId="33" borderId="0" xfId="0" applyFont="1" applyFill="1" applyAlignment="1">
      <alignment/>
    </xf>
    <xf numFmtId="0" fontId="86" fillId="33" borderId="0" xfId="53" applyFont="1" applyFill="1" applyAlignment="1">
      <alignment horizontal="center"/>
      <protection/>
    </xf>
    <xf numFmtId="0" fontId="23" fillId="0" borderId="0" xfId="42" applyFont="1" applyAlignment="1" applyProtection="1">
      <alignment/>
      <protection/>
    </xf>
    <xf numFmtId="0" fontId="87" fillId="0" borderId="0" xfId="42" applyFont="1" applyAlignment="1" applyProtection="1">
      <alignment/>
      <protection/>
    </xf>
    <xf numFmtId="0" fontId="22" fillId="0" borderId="0" xfId="42" applyFont="1" applyAlignment="1" applyProtection="1">
      <alignment/>
      <protection/>
    </xf>
    <xf numFmtId="0" fontId="24" fillId="0" borderId="0" xfId="53" applyFont="1" applyBorder="1" applyAlignment="1">
      <alignment/>
      <protection/>
    </xf>
    <xf numFmtId="49" fontId="1" fillId="0" borderId="0" xfId="0" applyNumberFormat="1" applyFont="1" applyBorder="1" applyAlignment="1">
      <alignment/>
    </xf>
    <xf numFmtId="0" fontId="85" fillId="33" borderId="17" xfId="0" applyFont="1" applyFill="1" applyBorder="1" applyAlignment="1">
      <alignment/>
    </xf>
    <xf numFmtId="0" fontId="88" fillId="0" borderId="0" xfId="0" applyFont="1" applyAlignment="1">
      <alignment/>
    </xf>
    <xf numFmtId="0" fontId="22" fillId="0" borderId="0" xfId="42" applyFont="1" applyAlignment="1" applyProtection="1">
      <alignment horizontal="left"/>
      <protection/>
    </xf>
    <xf numFmtId="0" fontId="89" fillId="0" borderId="11" xfId="0" applyFont="1" applyBorder="1" applyAlignment="1">
      <alignment horizontal="left" vertical="center" wrapText="1"/>
    </xf>
    <xf numFmtId="0" fontId="89" fillId="0" borderId="18" xfId="0" applyFont="1" applyBorder="1" applyAlignment="1">
      <alignment horizontal="left" vertical="center" wrapText="1"/>
    </xf>
    <xf numFmtId="0" fontId="89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1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90" fillId="0" borderId="11" xfId="0" applyFont="1" applyBorder="1" applyAlignment="1">
      <alignment horizontal="left" vertical="center" wrapText="1"/>
    </xf>
    <xf numFmtId="0" fontId="90" fillId="0" borderId="18" xfId="0" applyFont="1" applyBorder="1" applyAlignment="1">
      <alignment horizontal="left" vertical="center" wrapText="1"/>
    </xf>
    <xf numFmtId="0" fontId="90" fillId="0" borderId="15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90" fillId="0" borderId="11" xfId="0" applyFont="1" applyFill="1" applyBorder="1" applyAlignment="1">
      <alignment horizontal="left" vertical="top" wrapText="1"/>
    </xf>
    <xf numFmtId="0" fontId="90" fillId="0" borderId="18" xfId="0" applyFont="1" applyFill="1" applyBorder="1" applyAlignment="1">
      <alignment horizontal="left" vertical="top" wrapText="1"/>
    </xf>
    <xf numFmtId="0" fontId="90" fillId="0" borderId="15" xfId="0" applyFont="1" applyFill="1" applyBorder="1" applyAlignment="1">
      <alignment horizontal="left" vertical="top" wrapText="1"/>
    </xf>
    <xf numFmtId="0" fontId="90" fillId="0" borderId="11" xfId="0" applyFont="1" applyBorder="1" applyAlignment="1">
      <alignment horizontal="left" wrapText="1"/>
    </xf>
    <xf numFmtId="0" fontId="90" fillId="0" borderId="18" xfId="0" applyFont="1" applyBorder="1" applyAlignment="1">
      <alignment horizontal="left" wrapText="1"/>
    </xf>
    <xf numFmtId="0" fontId="90" fillId="0" borderId="15" xfId="0" applyFont="1" applyBorder="1" applyAlignment="1">
      <alignment horizontal="left" wrapText="1"/>
    </xf>
    <xf numFmtId="0" fontId="90" fillId="0" borderId="11" xfId="0" applyFont="1" applyFill="1" applyBorder="1" applyAlignment="1">
      <alignment horizontal="left" vertical="center" wrapText="1"/>
    </xf>
    <xf numFmtId="0" fontId="90" fillId="0" borderId="18" xfId="0" applyFont="1" applyFill="1" applyBorder="1" applyAlignment="1">
      <alignment horizontal="left" vertical="center" wrapText="1"/>
    </xf>
    <xf numFmtId="0" fontId="90" fillId="0" borderId="15" xfId="0" applyFont="1" applyFill="1" applyBorder="1" applyAlignment="1">
      <alignment horizontal="left" vertical="center" wrapText="1"/>
    </xf>
    <xf numFmtId="0" fontId="90" fillId="0" borderId="11" xfId="0" applyFont="1" applyFill="1" applyBorder="1" applyAlignment="1">
      <alignment horizontal="left" wrapText="1"/>
    </xf>
    <xf numFmtId="0" fontId="90" fillId="0" borderId="18" xfId="0" applyFont="1" applyFill="1" applyBorder="1" applyAlignment="1">
      <alignment horizontal="left" wrapText="1"/>
    </xf>
    <xf numFmtId="0" fontId="90" fillId="0" borderId="15" xfId="0" applyFont="1" applyFill="1" applyBorder="1" applyAlignment="1">
      <alignment horizontal="left" wrapText="1"/>
    </xf>
    <xf numFmtId="0" fontId="91" fillId="0" borderId="0" xfId="0" applyFont="1" applyAlignment="1">
      <alignment horizontal="left" vertical="center" indent="1"/>
    </xf>
    <xf numFmtId="0" fontId="81" fillId="0" borderId="0" xfId="0" applyFont="1" applyAlignment="1">
      <alignment horizontal="left" vertical="center" indent="1"/>
    </xf>
    <xf numFmtId="0" fontId="90" fillId="0" borderId="11" xfId="0" applyFont="1" applyBorder="1" applyAlignment="1">
      <alignment horizontal="center" wrapText="1"/>
    </xf>
    <xf numFmtId="0" fontId="90" fillId="0" borderId="18" xfId="0" applyFont="1" applyBorder="1" applyAlignment="1">
      <alignment horizontal="center" wrapText="1"/>
    </xf>
    <xf numFmtId="0" fontId="90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89" fillId="0" borderId="19" xfId="0" applyFont="1" applyFill="1" applyBorder="1" applyAlignment="1">
      <alignment horizontal="left" vertical="center" wrapText="1"/>
    </xf>
    <xf numFmtId="0" fontId="89" fillId="0" borderId="17" xfId="0" applyFont="1" applyFill="1" applyBorder="1" applyAlignment="1">
      <alignment horizontal="left" vertical="center" wrapText="1"/>
    </xf>
    <xf numFmtId="0" fontId="89" fillId="0" borderId="2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8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89" fillId="0" borderId="11" xfId="0" applyFont="1" applyBorder="1" applyAlignment="1">
      <alignment horizontal="left" vertical="center"/>
    </xf>
    <xf numFmtId="0" fontId="89" fillId="0" borderId="18" xfId="0" applyFont="1" applyBorder="1" applyAlignment="1">
      <alignment horizontal="left" vertical="center"/>
    </xf>
    <xf numFmtId="0" fontId="89" fillId="0" borderId="15" xfId="0" applyFont="1" applyBorder="1" applyAlignment="1">
      <alignment horizontal="left" vertical="center"/>
    </xf>
    <xf numFmtId="0" fontId="90" fillId="0" borderId="11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left" wrapText="1"/>
    </xf>
    <xf numFmtId="0" fontId="89" fillId="0" borderId="18" xfId="0" applyFont="1" applyBorder="1" applyAlignment="1">
      <alignment horizontal="left" wrapText="1"/>
    </xf>
    <xf numFmtId="0" fontId="89" fillId="0" borderId="15" xfId="0" applyFont="1" applyBorder="1" applyAlignment="1">
      <alignment horizontal="left" wrapText="1"/>
    </xf>
    <xf numFmtId="0" fontId="92" fillId="0" borderId="11" xfId="0" applyFont="1" applyBorder="1" applyAlignment="1">
      <alignment horizontal="left" vertical="center"/>
    </xf>
    <xf numFmtId="0" fontId="92" fillId="0" borderId="18" xfId="0" applyFont="1" applyBorder="1" applyAlignment="1">
      <alignment horizontal="left" vertical="center"/>
    </xf>
    <xf numFmtId="0" fontId="92" fillId="0" borderId="15" xfId="0" applyFont="1" applyBorder="1" applyAlignment="1">
      <alignment horizontal="left" vertical="center"/>
    </xf>
    <xf numFmtId="0" fontId="15" fillId="7" borderId="10" xfId="0" applyFont="1" applyFill="1" applyBorder="1" applyAlignment="1">
      <alignment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vertical="center"/>
    </xf>
    <xf numFmtId="0" fontId="16" fillId="7" borderId="11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horizontal="center" vertical="center"/>
    </xf>
    <xf numFmtId="1" fontId="0" fillId="7" borderId="10" xfId="0" applyNumberFormat="1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/>
    </xf>
    <xf numFmtId="0" fontId="21" fillId="36" borderId="22" xfId="0" applyFont="1" applyFill="1" applyBorder="1" applyAlignment="1">
      <alignment horizontal="center" vertical="center" wrapText="1"/>
    </xf>
    <xf numFmtId="2" fontId="16" fillId="37" borderId="11" xfId="0" applyNumberFormat="1" applyFont="1" applyFill="1" applyBorder="1" applyAlignment="1">
      <alignment horizontal="center" vertical="center" wrapText="1"/>
    </xf>
    <xf numFmtId="2" fontId="16" fillId="7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165</xdr:row>
      <xdr:rowOff>228600</xdr:rowOff>
    </xdr:from>
    <xdr:to>
      <xdr:col>5</xdr:col>
      <xdr:colOff>876300</xdr:colOff>
      <xdr:row>170</xdr:row>
      <xdr:rowOff>95250</xdr:rowOff>
    </xdr:to>
    <xdr:pic>
      <xdr:nvPicPr>
        <xdr:cNvPr id="1" name="Изображения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1976675"/>
          <a:ext cx="65722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219075</xdr:colOff>
      <xdr:row>222</xdr:row>
      <xdr:rowOff>19050</xdr:rowOff>
    </xdr:from>
    <xdr:to>
      <xdr:col>5</xdr:col>
      <xdr:colOff>952500</xdr:colOff>
      <xdr:row>228</xdr:row>
      <xdr:rowOff>38100</xdr:rowOff>
    </xdr:to>
    <xdr:pic>
      <xdr:nvPicPr>
        <xdr:cNvPr id="2" name="Изображения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57607200"/>
          <a:ext cx="73342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114300</xdr:colOff>
      <xdr:row>179</xdr:row>
      <xdr:rowOff>276225</xdr:rowOff>
    </xdr:from>
    <xdr:to>
      <xdr:col>5</xdr:col>
      <xdr:colOff>809625</xdr:colOff>
      <xdr:row>185</xdr:row>
      <xdr:rowOff>28575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46443900"/>
          <a:ext cx="695325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188</xdr:row>
      <xdr:rowOff>390525</xdr:rowOff>
    </xdr:from>
    <xdr:to>
      <xdr:col>5</xdr:col>
      <xdr:colOff>876300</xdr:colOff>
      <xdr:row>193</xdr:row>
      <xdr:rowOff>171450</xdr:rowOff>
    </xdr:to>
    <xdr:sp>
      <xdr:nvSpPr>
        <xdr:cNvPr id="4" name="Изображения 6"/>
        <xdr:cNvSpPr>
          <a:spLocks/>
        </xdr:cNvSpPr>
      </xdr:nvSpPr>
      <xdr:spPr>
        <a:xfrm>
          <a:off x="6019800" y="48768000"/>
          <a:ext cx="676275" cy="12763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190500</xdr:colOff>
      <xdr:row>195</xdr:row>
      <xdr:rowOff>142875</xdr:rowOff>
    </xdr:from>
    <xdr:to>
      <xdr:col>5</xdr:col>
      <xdr:colOff>800100</xdr:colOff>
      <xdr:row>200</xdr:row>
      <xdr:rowOff>57150</xdr:rowOff>
    </xdr:to>
    <xdr:pic>
      <xdr:nvPicPr>
        <xdr:cNvPr id="5" name="Изображения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50396775"/>
          <a:ext cx="609600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232</xdr:row>
      <xdr:rowOff>104775</xdr:rowOff>
    </xdr:from>
    <xdr:to>
      <xdr:col>5</xdr:col>
      <xdr:colOff>876300</xdr:colOff>
      <xdr:row>237</xdr:row>
      <xdr:rowOff>152400</xdr:rowOff>
    </xdr:to>
    <xdr:pic>
      <xdr:nvPicPr>
        <xdr:cNvPr id="6" name="Изображения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62650" y="59740800"/>
          <a:ext cx="7334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284</xdr:row>
      <xdr:rowOff>85725</xdr:rowOff>
    </xdr:from>
    <xdr:to>
      <xdr:col>6</xdr:col>
      <xdr:colOff>0</xdr:colOff>
      <xdr:row>288</xdr:row>
      <xdr:rowOff>85725</xdr:rowOff>
    </xdr:to>
    <xdr:pic>
      <xdr:nvPicPr>
        <xdr:cNvPr id="7" name="Изображения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53125" y="72942450"/>
          <a:ext cx="89535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152400</xdr:colOff>
      <xdr:row>172</xdr:row>
      <xdr:rowOff>123825</xdr:rowOff>
    </xdr:from>
    <xdr:to>
      <xdr:col>5</xdr:col>
      <xdr:colOff>904875</xdr:colOff>
      <xdr:row>177</xdr:row>
      <xdr:rowOff>28575</xdr:rowOff>
    </xdr:to>
    <xdr:pic>
      <xdr:nvPicPr>
        <xdr:cNvPr id="8" name="Изображения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72175" y="44338875"/>
          <a:ext cx="75247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104775</xdr:colOff>
      <xdr:row>75</xdr:row>
      <xdr:rowOff>47625</xdr:rowOff>
    </xdr:from>
    <xdr:to>
      <xdr:col>5</xdr:col>
      <xdr:colOff>838200</xdr:colOff>
      <xdr:row>80</xdr:row>
      <xdr:rowOff>47625</xdr:rowOff>
    </xdr:to>
    <xdr:pic>
      <xdr:nvPicPr>
        <xdr:cNvPr id="9" name="Изображения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24550" y="19697700"/>
          <a:ext cx="73342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45</xdr:row>
      <xdr:rowOff>142875</xdr:rowOff>
    </xdr:from>
    <xdr:to>
      <xdr:col>5</xdr:col>
      <xdr:colOff>847725</xdr:colOff>
      <xdr:row>51</xdr:row>
      <xdr:rowOff>28575</xdr:rowOff>
    </xdr:to>
    <xdr:pic>
      <xdr:nvPicPr>
        <xdr:cNvPr id="10" name="Изображения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62650" y="13068300"/>
          <a:ext cx="7048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88</xdr:row>
      <xdr:rowOff>285750</xdr:rowOff>
    </xdr:from>
    <xdr:to>
      <xdr:col>5</xdr:col>
      <xdr:colOff>838200</xdr:colOff>
      <xdr:row>94</xdr:row>
      <xdr:rowOff>95250</xdr:rowOff>
    </xdr:to>
    <xdr:pic>
      <xdr:nvPicPr>
        <xdr:cNvPr id="11" name="Изображения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29325" y="22412325"/>
          <a:ext cx="628650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228600</xdr:colOff>
      <xdr:row>201</xdr:row>
      <xdr:rowOff>123825</xdr:rowOff>
    </xdr:from>
    <xdr:to>
      <xdr:col>5</xdr:col>
      <xdr:colOff>819150</xdr:colOff>
      <xdr:row>205</xdr:row>
      <xdr:rowOff>133350</xdr:rowOff>
    </xdr:to>
    <xdr:pic>
      <xdr:nvPicPr>
        <xdr:cNvPr id="12" name="Изображения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51977925"/>
          <a:ext cx="59055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266700</xdr:colOff>
      <xdr:row>213</xdr:row>
      <xdr:rowOff>66675</xdr:rowOff>
    </xdr:from>
    <xdr:to>
      <xdr:col>5</xdr:col>
      <xdr:colOff>923925</xdr:colOff>
      <xdr:row>218</xdr:row>
      <xdr:rowOff>161925</xdr:rowOff>
    </xdr:to>
    <xdr:pic>
      <xdr:nvPicPr>
        <xdr:cNvPr id="13" name="Изображения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86475" y="55197375"/>
          <a:ext cx="6572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104775</xdr:colOff>
      <xdr:row>266</xdr:row>
      <xdr:rowOff>219075</xdr:rowOff>
    </xdr:from>
    <xdr:to>
      <xdr:col>5</xdr:col>
      <xdr:colOff>933450</xdr:colOff>
      <xdr:row>273</xdr:row>
      <xdr:rowOff>0</xdr:rowOff>
    </xdr:to>
    <xdr:pic>
      <xdr:nvPicPr>
        <xdr:cNvPr id="14" name="Изображения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24550" y="68999100"/>
          <a:ext cx="828675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144</xdr:row>
      <xdr:rowOff>257175</xdr:rowOff>
    </xdr:from>
    <xdr:to>
      <xdr:col>5</xdr:col>
      <xdr:colOff>857250</xdr:colOff>
      <xdr:row>149</xdr:row>
      <xdr:rowOff>66675</xdr:rowOff>
    </xdr:to>
    <xdr:pic>
      <xdr:nvPicPr>
        <xdr:cNvPr id="15" name="Изображения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62650" y="36585525"/>
          <a:ext cx="714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228600</xdr:colOff>
      <xdr:row>137</xdr:row>
      <xdr:rowOff>104775</xdr:rowOff>
    </xdr:from>
    <xdr:to>
      <xdr:col>5</xdr:col>
      <xdr:colOff>942975</xdr:colOff>
      <xdr:row>141</xdr:row>
      <xdr:rowOff>142875</xdr:rowOff>
    </xdr:to>
    <xdr:pic>
      <xdr:nvPicPr>
        <xdr:cNvPr id="16" name="Изображения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48375" y="34737675"/>
          <a:ext cx="71437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323850</xdr:colOff>
      <xdr:row>151</xdr:row>
      <xdr:rowOff>304800</xdr:rowOff>
    </xdr:from>
    <xdr:to>
      <xdr:col>5</xdr:col>
      <xdr:colOff>895350</xdr:colOff>
      <xdr:row>156</xdr:row>
      <xdr:rowOff>152400</xdr:rowOff>
    </xdr:to>
    <xdr:pic>
      <xdr:nvPicPr>
        <xdr:cNvPr id="17" name="Изображения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43625" y="38442900"/>
          <a:ext cx="5715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114300</xdr:colOff>
      <xdr:row>289</xdr:row>
      <xdr:rowOff>171450</xdr:rowOff>
    </xdr:from>
    <xdr:to>
      <xdr:col>5</xdr:col>
      <xdr:colOff>895350</xdr:colOff>
      <xdr:row>294</xdr:row>
      <xdr:rowOff>28575</xdr:rowOff>
    </xdr:to>
    <xdr:pic>
      <xdr:nvPicPr>
        <xdr:cNvPr id="18" name="Изображения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34075" y="74561700"/>
          <a:ext cx="7810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252</xdr:row>
      <xdr:rowOff>171450</xdr:rowOff>
    </xdr:from>
    <xdr:to>
      <xdr:col>5</xdr:col>
      <xdr:colOff>866775</xdr:colOff>
      <xdr:row>256</xdr:row>
      <xdr:rowOff>180975</xdr:rowOff>
    </xdr:to>
    <xdr:pic>
      <xdr:nvPicPr>
        <xdr:cNvPr id="19" name="Изображения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53125" y="64741425"/>
          <a:ext cx="733425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123825</xdr:colOff>
      <xdr:row>239</xdr:row>
      <xdr:rowOff>114300</xdr:rowOff>
    </xdr:from>
    <xdr:to>
      <xdr:col>5</xdr:col>
      <xdr:colOff>895350</xdr:colOff>
      <xdr:row>244</xdr:row>
      <xdr:rowOff>0</xdr:rowOff>
    </xdr:to>
    <xdr:pic>
      <xdr:nvPicPr>
        <xdr:cNvPr id="20" name="Изображения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43600" y="61302900"/>
          <a:ext cx="7715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62</xdr:row>
      <xdr:rowOff>133350</xdr:rowOff>
    </xdr:from>
    <xdr:to>
      <xdr:col>5</xdr:col>
      <xdr:colOff>876300</xdr:colOff>
      <xdr:row>67</xdr:row>
      <xdr:rowOff>171450</xdr:rowOff>
    </xdr:to>
    <xdr:pic>
      <xdr:nvPicPr>
        <xdr:cNvPr id="21" name="Изображения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62650" y="16964025"/>
          <a:ext cx="7334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275</xdr:row>
      <xdr:rowOff>342900</xdr:rowOff>
    </xdr:from>
    <xdr:to>
      <xdr:col>5</xdr:col>
      <xdr:colOff>904875</xdr:colOff>
      <xdr:row>282</xdr:row>
      <xdr:rowOff>28575</xdr:rowOff>
    </xdr:to>
    <xdr:pic>
      <xdr:nvPicPr>
        <xdr:cNvPr id="22" name="Изображения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62650" y="71094600"/>
          <a:ext cx="7620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133350</xdr:rowOff>
    </xdr:from>
    <xdr:to>
      <xdr:col>5</xdr:col>
      <xdr:colOff>771525</xdr:colOff>
      <xdr:row>61</xdr:row>
      <xdr:rowOff>133350</xdr:rowOff>
    </xdr:to>
    <xdr:pic>
      <xdr:nvPicPr>
        <xdr:cNvPr id="23" name="Изображения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19800" y="15754350"/>
          <a:ext cx="5715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52</xdr:row>
      <xdr:rowOff>114300</xdr:rowOff>
    </xdr:from>
    <xdr:to>
      <xdr:col>5</xdr:col>
      <xdr:colOff>866775</xdr:colOff>
      <xdr:row>56</xdr:row>
      <xdr:rowOff>133350</xdr:rowOff>
    </xdr:to>
    <xdr:pic>
      <xdr:nvPicPr>
        <xdr:cNvPr id="24" name="Изображения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62650" y="14458950"/>
          <a:ext cx="7239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238125</xdr:colOff>
      <xdr:row>159</xdr:row>
      <xdr:rowOff>171450</xdr:rowOff>
    </xdr:from>
    <xdr:to>
      <xdr:col>5</xdr:col>
      <xdr:colOff>781050</xdr:colOff>
      <xdr:row>163</xdr:row>
      <xdr:rowOff>180975</xdr:rowOff>
    </xdr:to>
    <xdr:pic>
      <xdr:nvPicPr>
        <xdr:cNvPr id="25" name="Изображения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40319325"/>
          <a:ext cx="5429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97</xdr:row>
      <xdr:rowOff>190500</xdr:rowOff>
    </xdr:from>
    <xdr:to>
      <xdr:col>5</xdr:col>
      <xdr:colOff>895350</xdr:colOff>
      <xdr:row>102</xdr:row>
      <xdr:rowOff>28575</xdr:rowOff>
    </xdr:to>
    <xdr:pic>
      <xdr:nvPicPr>
        <xdr:cNvPr id="26" name="Изображения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29325" y="24593550"/>
          <a:ext cx="68580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228600</xdr:colOff>
      <xdr:row>105</xdr:row>
      <xdr:rowOff>9525</xdr:rowOff>
    </xdr:from>
    <xdr:to>
      <xdr:col>5</xdr:col>
      <xdr:colOff>952500</xdr:colOff>
      <xdr:row>110</xdr:row>
      <xdr:rowOff>38100</xdr:rowOff>
    </xdr:to>
    <xdr:pic>
      <xdr:nvPicPr>
        <xdr:cNvPr id="27" name="Изображения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48375" y="26498550"/>
          <a:ext cx="7239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228600</xdr:colOff>
      <xdr:row>113</xdr:row>
      <xdr:rowOff>152400</xdr:rowOff>
    </xdr:from>
    <xdr:to>
      <xdr:col>5</xdr:col>
      <xdr:colOff>904875</xdr:colOff>
      <xdr:row>118</xdr:row>
      <xdr:rowOff>76200</xdr:rowOff>
    </xdr:to>
    <xdr:pic>
      <xdr:nvPicPr>
        <xdr:cNvPr id="28" name="Изображения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48375" y="28670250"/>
          <a:ext cx="67627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161925</xdr:colOff>
      <xdr:row>69</xdr:row>
      <xdr:rowOff>47625</xdr:rowOff>
    </xdr:from>
    <xdr:to>
      <xdr:col>5</xdr:col>
      <xdr:colOff>790575</xdr:colOff>
      <xdr:row>74</xdr:row>
      <xdr:rowOff>123825</xdr:rowOff>
    </xdr:to>
    <xdr:pic>
      <xdr:nvPicPr>
        <xdr:cNvPr id="29" name="Изображения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81700" y="18364200"/>
          <a:ext cx="6286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219075</xdr:colOff>
      <xdr:row>121</xdr:row>
      <xdr:rowOff>38100</xdr:rowOff>
    </xdr:from>
    <xdr:to>
      <xdr:col>5</xdr:col>
      <xdr:colOff>914400</xdr:colOff>
      <xdr:row>125</xdr:row>
      <xdr:rowOff>180975</xdr:rowOff>
    </xdr:to>
    <xdr:pic>
      <xdr:nvPicPr>
        <xdr:cNvPr id="30" name="Изображения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38850" y="30556200"/>
          <a:ext cx="6953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129</xdr:row>
      <xdr:rowOff>180975</xdr:rowOff>
    </xdr:from>
    <xdr:to>
      <xdr:col>5</xdr:col>
      <xdr:colOff>952500</xdr:colOff>
      <xdr:row>134</xdr:row>
      <xdr:rowOff>9525</xdr:rowOff>
    </xdr:to>
    <xdr:pic>
      <xdr:nvPicPr>
        <xdr:cNvPr id="31" name="Изображения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91225" y="32756475"/>
          <a:ext cx="7810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247650</xdr:colOff>
      <xdr:row>206</xdr:row>
      <xdr:rowOff>180975</xdr:rowOff>
    </xdr:from>
    <xdr:to>
      <xdr:col>5</xdr:col>
      <xdr:colOff>923925</xdr:colOff>
      <xdr:row>211</xdr:row>
      <xdr:rowOff>76200</xdr:rowOff>
    </xdr:to>
    <xdr:pic>
      <xdr:nvPicPr>
        <xdr:cNvPr id="32" name="Изображения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67425" y="53482875"/>
          <a:ext cx="67627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152400</xdr:colOff>
      <xdr:row>245</xdr:row>
      <xdr:rowOff>209550</xdr:rowOff>
    </xdr:from>
    <xdr:to>
      <xdr:col>5</xdr:col>
      <xdr:colOff>904875</xdr:colOff>
      <xdr:row>250</xdr:row>
      <xdr:rowOff>47625</xdr:rowOff>
    </xdr:to>
    <xdr:pic>
      <xdr:nvPicPr>
        <xdr:cNvPr id="33" name="Изображения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72175" y="62979300"/>
          <a:ext cx="75247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258</xdr:row>
      <xdr:rowOff>323850</xdr:rowOff>
    </xdr:from>
    <xdr:to>
      <xdr:col>5</xdr:col>
      <xdr:colOff>895350</xdr:colOff>
      <xdr:row>263</xdr:row>
      <xdr:rowOff>142875</xdr:rowOff>
    </xdr:to>
    <xdr:pic>
      <xdr:nvPicPr>
        <xdr:cNvPr id="34" name="Изображения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62650" y="66665475"/>
          <a:ext cx="752475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0</xdr:row>
      <xdr:rowOff>66675</xdr:rowOff>
    </xdr:from>
    <xdr:to>
      <xdr:col>5</xdr:col>
      <xdr:colOff>952500</xdr:colOff>
      <xdr:row>3</xdr:row>
      <xdr:rowOff>209550</xdr:rowOff>
    </xdr:to>
    <xdr:pic>
      <xdr:nvPicPr>
        <xdr:cNvPr id="35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34075" y="66675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antex.ru/" TargetMode="External" /><Relationship Id="rId2" Type="http://schemas.openxmlformats.org/officeDocument/2006/relationships/hyperlink" Target="https://domsad.su/" TargetMode="External" /><Relationship Id="rId3" Type="http://schemas.openxmlformats.org/officeDocument/2006/relationships/hyperlink" Target="mailto:infantex2011@yandex.ru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5"/>
  <sheetViews>
    <sheetView tabSelected="1" zoomScaleSheetLayoutView="76" workbookViewId="0" topLeftCell="A43">
      <selection activeCell="H51" sqref="H51"/>
    </sheetView>
  </sheetViews>
  <sheetFormatPr defaultColWidth="9.00390625" defaultRowHeight="12.75"/>
  <cols>
    <col min="1" max="1" width="5.140625" style="1" customWidth="1"/>
    <col min="2" max="2" width="48.28125" style="2" customWidth="1"/>
    <col min="3" max="3" width="12.57421875" style="2" customWidth="1"/>
    <col min="4" max="4" width="10.8515625" style="2" customWidth="1"/>
    <col min="5" max="5" width="10.421875" style="2" customWidth="1"/>
    <col min="6" max="6" width="15.421875" style="2" customWidth="1"/>
    <col min="7" max="7" width="9.140625" style="3" customWidth="1"/>
    <col min="8" max="16384" width="9.00390625" style="1" customWidth="1"/>
  </cols>
  <sheetData>
    <row r="1" spans="1:9" ht="25.5">
      <c r="A1" s="77" t="s">
        <v>169</v>
      </c>
      <c r="B1" s="77"/>
      <c r="C1" s="5"/>
      <c r="D1" s="5"/>
      <c r="E1" s="5"/>
      <c r="F1" s="5"/>
      <c r="G1" s="5"/>
      <c r="H1" s="6"/>
      <c r="I1" s="6"/>
    </row>
    <row r="2" spans="1:9" ht="12.75" customHeight="1">
      <c r="A2" s="7"/>
      <c r="B2" s="12"/>
      <c r="C2" s="12"/>
      <c r="D2" s="12"/>
      <c r="E2" s="8"/>
      <c r="F2" s="8"/>
      <c r="G2" s="8"/>
      <c r="H2" s="9"/>
      <c r="I2" s="10"/>
    </row>
    <row r="3" spans="1:9" ht="17.25" customHeight="1">
      <c r="A3" s="11"/>
      <c r="B3" s="112" t="s">
        <v>211</v>
      </c>
      <c r="C3" s="103"/>
      <c r="D3" s="104"/>
      <c r="E3" s="104"/>
      <c r="F3" s="104"/>
      <c r="G3" s="78"/>
      <c r="H3" s="78"/>
      <c r="I3" s="10"/>
    </row>
    <row r="4" spans="1:9" ht="18" customHeight="1">
      <c r="A4" s="11"/>
      <c r="B4" s="112" t="s">
        <v>212</v>
      </c>
      <c r="C4" s="103"/>
      <c r="D4" s="104"/>
      <c r="E4" s="104"/>
      <c r="F4" s="104"/>
      <c r="G4" s="78"/>
      <c r="H4" s="78"/>
      <c r="I4" s="10"/>
    </row>
    <row r="5" spans="1:9" ht="15.75" customHeight="1">
      <c r="A5" s="11"/>
      <c r="B5" s="112" t="s">
        <v>213</v>
      </c>
      <c r="C5" s="105"/>
      <c r="D5" s="104"/>
      <c r="E5" s="104"/>
      <c r="F5" s="104"/>
      <c r="G5" s="78"/>
      <c r="H5" s="78"/>
      <c r="I5" s="14"/>
    </row>
    <row r="6" spans="1:9" ht="17.25" customHeight="1">
      <c r="A6" s="11"/>
      <c r="B6" s="112" t="s">
        <v>214</v>
      </c>
      <c r="C6" s="105"/>
      <c r="D6" s="104"/>
      <c r="E6" s="104"/>
      <c r="F6" s="104"/>
      <c r="G6" s="78"/>
      <c r="H6" s="78"/>
      <c r="I6" s="14"/>
    </row>
    <row r="7" spans="1:9" ht="14.25" customHeight="1">
      <c r="A7" s="11"/>
      <c r="B7" s="112" t="s">
        <v>215</v>
      </c>
      <c r="C7" s="105"/>
      <c r="D7" s="104"/>
      <c r="E7" s="104"/>
      <c r="F7" s="104"/>
      <c r="G7" s="78"/>
      <c r="H7" s="78"/>
      <c r="I7" s="14"/>
    </row>
    <row r="8" spans="1:9" ht="15.75" customHeight="1">
      <c r="A8" s="11"/>
      <c r="B8" s="112" t="s">
        <v>216</v>
      </c>
      <c r="C8" s="105"/>
      <c r="D8" s="104"/>
      <c r="E8" s="104"/>
      <c r="F8" s="104"/>
      <c r="G8" s="78"/>
      <c r="H8" s="78"/>
      <c r="I8" s="14"/>
    </row>
    <row r="9" spans="1:9" ht="16.5" customHeight="1">
      <c r="A9" s="19"/>
      <c r="B9" s="113" t="s">
        <v>217</v>
      </c>
      <c r="C9" s="105"/>
      <c r="D9" s="104"/>
      <c r="E9" s="104"/>
      <c r="F9" s="104"/>
      <c r="G9" s="142"/>
      <c r="H9" s="142"/>
      <c r="I9" s="14"/>
    </row>
    <row r="10" spans="1:9" ht="15" customHeight="1">
      <c r="A10" s="11"/>
      <c r="B10" s="112" t="s">
        <v>218</v>
      </c>
      <c r="C10" s="106"/>
      <c r="D10" s="107"/>
      <c r="E10" s="107"/>
      <c r="F10" s="104"/>
      <c r="G10" s="142"/>
      <c r="H10" s="142"/>
      <c r="I10" s="14"/>
    </row>
    <row r="11" spans="1:9" ht="17.25" customHeight="1">
      <c r="A11" s="16"/>
      <c r="B11" s="108" t="s">
        <v>219</v>
      </c>
      <c r="C11" s="106"/>
      <c r="D11" s="109"/>
      <c r="E11" s="109"/>
      <c r="F11" s="104"/>
      <c r="G11" s="142"/>
      <c r="H11" s="142"/>
      <c r="I11" s="17"/>
    </row>
    <row r="12" spans="1:8" ht="15" customHeight="1">
      <c r="A12" s="16"/>
      <c r="B12" s="108" t="s">
        <v>220</v>
      </c>
      <c r="C12" s="110"/>
      <c r="D12" s="110"/>
      <c r="E12" s="110"/>
      <c r="F12" s="104"/>
      <c r="G12" s="142"/>
      <c r="H12" s="142"/>
    </row>
    <row r="13" spans="1:8" ht="13.5" customHeight="1">
      <c r="A13" s="4"/>
      <c r="B13" s="111"/>
      <c r="C13" s="111"/>
      <c r="D13" s="111"/>
      <c r="E13" s="111"/>
      <c r="F13" s="111"/>
      <c r="G13" s="143"/>
      <c r="H13" s="143"/>
    </row>
    <row r="14" spans="1:8" ht="40.5" customHeight="1">
      <c r="A14" s="98"/>
      <c r="B14" s="148" t="s">
        <v>172</v>
      </c>
      <c r="C14" s="149"/>
      <c r="D14" s="149"/>
      <c r="E14" s="149"/>
      <c r="F14" s="150"/>
      <c r="G14" s="143"/>
      <c r="H14" s="143"/>
    </row>
    <row r="15" spans="1:8" ht="20.25">
      <c r="A15" s="54"/>
      <c r="B15" s="54" t="s">
        <v>0</v>
      </c>
      <c r="C15" s="56"/>
      <c r="D15" s="56" t="s">
        <v>1</v>
      </c>
      <c r="E15" s="56"/>
      <c r="F15" s="56"/>
      <c r="G15" s="19"/>
      <c r="H15" s="13"/>
    </row>
    <row r="16" spans="1:8" ht="20.25">
      <c r="A16" s="20"/>
      <c r="B16" s="20"/>
      <c r="C16" s="56"/>
      <c r="D16" s="56"/>
      <c r="E16" s="56"/>
      <c r="F16" s="56"/>
      <c r="G16" s="11"/>
      <c r="H16" s="15"/>
    </row>
    <row r="17" spans="1:8" ht="20.25">
      <c r="A17" s="23"/>
      <c r="B17" s="23" t="s">
        <v>184</v>
      </c>
      <c r="C17" s="25">
        <v>100</v>
      </c>
      <c r="D17" s="25">
        <v>94</v>
      </c>
      <c r="E17" s="31">
        <v>88</v>
      </c>
      <c r="F17" s="25"/>
      <c r="G17" s="16"/>
      <c r="H17" s="15"/>
    </row>
    <row r="18" spans="1:8" ht="21">
      <c r="A18" s="23"/>
      <c r="B18" s="23" t="s">
        <v>185</v>
      </c>
      <c r="C18" s="25">
        <v>190</v>
      </c>
      <c r="D18" s="99">
        <v>178.6</v>
      </c>
      <c r="E18" s="99">
        <v>167.2</v>
      </c>
      <c r="F18" s="25"/>
      <c r="G18" s="16"/>
      <c r="H18" s="18"/>
    </row>
    <row r="19" spans="1:6" ht="15">
      <c r="A19" s="23"/>
      <c r="B19" s="23" t="s">
        <v>186</v>
      </c>
      <c r="C19" s="25">
        <v>870</v>
      </c>
      <c r="D19" s="99">
        <v>817.8</v>
      </c>
      <c r="E19" s="99">
        <v>765.6</v>
      </c>
      <c r="F19" s="25"/>
    </row>
    <row r="20" spans="1:6" ht="15">
      <c r="A20" s="27"/>
      <c r="B20" s="27" t="s">
        <v>187</v>
      </c>
      <c r="C20" s="25">
        <v>305</v>
      </c>
      <c r="D20" s="99">
        <v>286.7</v>
      </c>
      <c r="E20" s="99">
        <v>268.4</v>
      </c>
      <c r="F20" s="25"/>
    </row>
    <row r="21" spans="1:6" ht="15">
      <c r="A21" s="27"/>
      <c r="B21" s="27" t="s">
        <v>188</v>
      </c>
      <c r="C21" s="25">
        <v>190</v>
      </c>
      <c r="D21" s="99">
        <v>178.6</v>
      </c>
      <c r="E21" s="99">
        <v>167.2</v>
      </c>
      <c r="F21" s="25"/>
    </row>
    <row r="22" spans="1:6" ht="15">
      <c r="A22" s="27"/>
      <c r="B22" s="27" t="s">
        <v>189</v>
      </c>
      <c r="C22" s="25">
        <v>220</v>
      </c>
      <c r="D22" s="99">
        <v>206.79999999999998</v>
      </c>
      <c r="E22" s="99">
        <v>193.6</v>
      </c>
      <c r="F22" s="25"/>
    </row>
    <row r="23" spans="1:6" ht="64.5">
      <c r="A23" s="28"/>
      <c r="B23" s="28" t="s">
        <v>171</v>
      </c>
      <c r="C23" s="74">
        <v>825</v>
      </c>
      <c r="D23" s="100">
        <v>775.5</v>
      </c>
      <c r="E23" s="100">
        <v>726</v>
      </c>
      <c r="F23" s="55"/>
    </row>
    <row r="24" spans="1:6" ht="15">
      <c r="A24" s="28"/>
      <c r="B24" s="28" t="s">
        <v>190</v>
      </c>
      <c r="C24" s="25">
        <v>710</v>
      </c>
      <c r="D24" s="99">
        <v>667.4</v>
      </c>
      <c r="E24" s="99">
        <v>624.8</v>
      </c>
      <c r="F24" s="25"/>
    </row>
    <row r="25" spans="1:6" ht="26.25">
      <c r="A25" s="23"/>
      <c r="B25" s="28" t="s">
        <v>191</v>
      </c>
      <c r="C25" s="25">
        <v>335</v>
      </c>
      <c r="D25" s="99">
        <v>314.9</v>
      </c>
      <c r="E25" s="99">
        <v>294.8</v>
      </c>
      <c r="F25" s="25"/>
    </row>
    <row r="26" spans="1:6" ht="26.25">
      <c r="A26" s="23"/>
      <c r="B26" s="28" t="s">
        <v>192</v>
      </c>
      <c r="C26" s="29">
        <v>450</v>
      </c>
      <c r="D26" s="101">
        <v>423</v>
      </c>
      <c r="E26" s="99">
        <v>396</v>
      </c>
      <c r="F26" s="29"/>
    </row>
    <row r="27" spans="1:6" ht="26.25">
      <c r="A27" s="23"/>
      <c r="B27" s="28" t="s">
        <v>193</v>
      </c>
      <c r="C27" s="29">
        <v>345</v>
      </c>
      <c r="D27" s="101">
        <v>324.29999999999995</v>
      </c>
      <c r="E27" s="99">
        <v>303.6</v>
      </c>
      <c r="F27" s="29"/>
    </row>
    <row r="28" spans="1:6" ht="15">
      <c r="A28" s="30"/>
      <c r="B28" s="76" t="s">
        <v>194</v>
      </c>
      <c r="C28" s="25">
        <v>450</v>
      </c>
      <c r="D28" s="99">
        <v>423</v>
      </c>
      <c r="E28" s="99">
        <v>396</v>
      </c>
      <c r="F28" s="25"/>
    </row>
    <row r="29" spans="1:6" ht="26.25">
      <c r="A29" s="23"/>
      <c r="B29" s="28" t="s">
        <v>195</v>
      </c>
      <c r="C29" s="25">
        <v>520</v>
      </c>
      <c r="D29" s="99">
        <v>488.79999999999995</v>
      </c>
      <c r="E29" s="99">
        <v>457.6</v>
      </c>
      <c r="F29" s="25"/>
    </row>
    <row r="30" spans="1:6" ht="15">
      <c r="A30" s="23"/>
      <c r="B30" s="28" t="s">
        <v>196</v>
      </c>
      <c r="C30" s="25">
        <v>1120</v>
      </c>
      <c r="D30" s="99">
        <v>1052.8</v>
      </c>
      <c r="E30" s="99">
        <v>985.6</v>
      </c>
      <c r="F30" s="25"/>
    </row>
    <row r="31" spans="1:6" ht="15">
      <c r="A31" s="23"/>
      <c r="B31" s="28" t="s">
        <v>197</v>
      </c>
      <c r="C31" s="25">
        <v>370</v>
      </c>
      <c r="D31" s="99">
        <v>347.79999999999995</v>
      </c>
      <c r="E31" s="99">
        <v>325.6</v>
      </c>
      <c r="F31" s="25"/>
    </row>
    <row r="32" spans="1:6" ht="26.25">
      <c r="A32" s="23"/>
      <c r="B32" s="28" t="s">
        <v>198</v>
      </c>
      <c r="C32" s="25">
        <v>370</v>
      </c>
      <c r="D32" s="99">
        <v>347.79999999999995</v>
      </c>
      <c r="E32" s="99">
        <v>325.6</v>
      </c>
      <c r="F32" s="25"/>
    </row>
    <row r="33" spans="1:6" ht="15">
      <c r="A33" s="23"/>
      <c r="B33" s="28" t="s">
        <v>199</v>
      </c>
      <c r="C33" s="25">
        <v>3070</v>
      </c>
      <c r="D33" s="99">
        <v>2885.7999999999997</v>
      </c>
      <c r="E33" s="99">
        <v>2701.6</v>
      </c>
      <c r="F33" s="25"/>
    </row>
    <row r="34" spans="1:6" ht="15">
      <c r="A34" s="23"/>
      <c r="B34" s="28" t="s">
        <v>200</v>
      </c>
      <c r="C34" s="25">
        <v>1090</v>
      </c>
      <c r="D34" s="99">
        <v>1024.6</v>
      </c>
      <c r="E34" s="99">
        <v>959.2</v>
      </c>
      <c r="F34" s="25"/>
    </row>
    <row r="35" spans="1:6" ht="15">
      <c r="A35" s="23"/>
      <c r="B35" s="28" t="s">
        <v>201</v>
      </c>
      <c r="C35" s="25">
        <v>1950</v>
      </c>
      <c r="D35" s="99">
        <v>1833</v>
      </c>
      <c r="E35" s="99">
        <v>1715</v>
      </c>
      <c r="F35" s="25"/>
    </row>
    <row r="36" spans="1:6" ht="15">
      <c r="A36" s="23"/>
      <c r="B36" s="28" t="s">
        <v>202</v>
      </c>
      <c r="C36" s="25">
        <v>390</v>
      </c>
      <c r="D36" s="99">
        <v>366.59999999999997</v>
      </c>
      <c r="E36" s="99">
        <v>340</v>
      </c>
      <c r="F36" s="25"/>
    </row>
    <row r="37" spans="1:6" ht="15">
      <c r="A37" s="23"/>
      <c r="B37" s="28" t="s">
        <v>203</v>
      </c>
      <c r="C37" s="25">
        <v>240</v>
      </c>
      <c r="D37" s="99">
        <v>225.6</v>
      </c>
      <c r="E37" s="99">
        <v>210</v>
      </c>
      <c r="F37" s="25"/>
    </row>
    <row r="38" spans="1:6" ht="15">
      <c r="A38" s="23"/>
      <c r="B38" s="28" t="s">
        <v>204</v>
      </c>
      <c r="C38" s="31">
        <v>270</v>
      </c>
      <c r="D38" s="99">
        <v>253.79999999999998</v>
      </c>
      <c r="E38" s="99">
        <v>237.6</v>
      </c>
      <c r="F38" s="31"/>
    </row>
    <row r="39" spans="1:6" ht="64.5">
      <c r="A39" s="28"/>
      <c r="B39" s="28" t="s">
        <v>205</v>
      </c>
      <c r="C39" s="25">
        <v>300</v>
      </c>
      <c r="D39" s="25">
        <v>282</v>
      </c>
      <c r="E39" s="31">
        <v>265</v>
      </c>
      <c r="F39" s="25"/>
    </row>
    <row r="40" spans="1:6" ht="64.5">
      <c r="A40" s="28"/>
      <c r="B40" s="28" t="s">
        <v>206</v>
      </c>
      <c r="C40" s="25">
        <v>340</v>
      </c>
      <c r="D40" s="99">
        <v>319.59999999999997</v>
      </c>
      <c r="E40" s="99">
        <v>300</v>
      </c>
      <c r="F40" s="25"/>
    </row>
    <row r="41" spans="1:6" ht="15">
      <c r="A41" s="23"/>
      <c r="B41" s="23" t="s">
        <v>207</v>
      </c>
      <c r="C41" s="25">
        <v>335</v>
      </c>
      <c r="D41" s="99">
        <v>314.9</v>
      </c>
      <c r="E41" s="99">
        <v>294.8</v>
      </c>
      <c r="F41" s="25"/>
    </row>
    <row r="42" spans="1:6" ht="15">
      <c r="A42" s="23"/>
      <c r="B42" s="23" t="s">
        <v>208</v>
      </c>
      <c r="C42" s="25">
        <v>500</v>
      </c>
      <c r="D42" s="99">
        <v>470</v>
      </c>
      <c r="E42" s="99">
        <v>440</v>
      </c>
      <c r="F42" s="25"/>
    </row>
    <row r="43" spans="1:6" ht="15">
      <c r="A43" s="147"/>
      <c r="B43" s="147"/>
      <c r="C43" s="147"/>
      <c r="D43" s="147"/>
      <c r="E43" s="147"/>
      <c r="F43" s="147"/>
    </row>
    <row r="44" spans="1:6" ht="79.5" customHeight="1">
      <c r="A44" s="148" t="s">
        <v>226</v>
      </c>
      <c r="B44" s="149"/>
      <c r="C44" s="149"/>
      <c r="D44" s="149"/>
      <c r="E44" s="149"/>
      <c r="F44" s="150"/>
    </row>
    <row r="45" spans="1:6" ht="22.5" customHeight="1">
      <c r="A45" s="102"/>
      <c r="B45" s="175" t="s">
        <v>2</v>
      </c>
      <c r="C45" s="178">
        <f>C46*20</f>
        <v>7300</v>
      </c>
      <c r="D45" s="178">
        <f>D46*20</f>
        <v>6800</v>
      </c>
      <c r="E45" s="178">
        <f>E46*20</f>
        <v>6400</v>
      </c>
      <c r="F45" s="177"/>
    </row>
    <row r="46" spans="1:256" ht="21.75" customHeight="1">
      <c r="A46" s="32"/>
      <c r="B46" s="176"/>
      <c r="C46" s="179">
        <v>365</v>
      </c>
      <c r="D46" s="179">
        <v>340</v>
      </c>
      <c r="E46" s="179">
        <v>320</v>
      </c>
      <c r="F46" s="57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6.25" customHeight="1">
      <c r="A47" s="35"/>
      <c r="B47" s="130" t="s">
        <v>3</v>
      </c>
      <c r="C47" s="131"/>
      <c r="D47" s="131"/>
      <c r="E47" s="132"/>
      <c r="F47" s="36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37"/>
      <c r="B48" s="38" t="s">
        <v>4</v>
      </c>
      <c r="C48" s="27">
        <f>C46*20</f>
        <v>7300</v>
      </c>
      <c r="D48" s="27">
        <v>6900</v>
      </c>
      <c r="E48" s="27">
        <v>6460</v>
      </c>
      <c r="F48" s="36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37"/>
      <c r="B49" s="38" t="s">
        <v>5</v>
      </c>
      <c r="C49" s="27"/>
      <c r="D49" s="27"/>
      <c r="E49" s="26"/>
      <c r="F49" s="36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37"/>
      <c r="B50" s="38" t="s">
        <v>6</v>
      </c>
      <c r="C50" s="27"/>
      <c r="D50" s="27"/>
      <c r="E50" s="26"/>
      <c r="F50" s="36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37"/>
      <c r="B51" s="38" t="s">
        <v>7</v>
      </c>
      <c r="C51" s="27"/>
      <c r="D51" s="27"/>
      <c r="E51" s="26"/>
      <c r="F51" s="36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37"/>
      <c r="B52" s="38"/>
      <c r="C52" s="27"/>
      <c r="D52" s="27"/>
      <c r="E52" s="26"/>
      <c r="F52" s="33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1.75" customHeight="1">
      <c r="A53" s="39"/>
      <c r="B53" s="171" t="s">
        <v>210</v>
      </c>
      <c r="C53" s="170">
        <v>350</v>
      </c>
      <c r="D53" s="85">
        <v>329</v>
      </c>
      <c r="E53" s="173">
        <v>308</v>
      </c>
      <c r="F53" s="57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7.75" customHeight="1">
      <c r="A54" s="27"/>
      <c r="B54" s="130" t="s">
        <v>8</v>
      </c>
      <c r="C54" s="131"/>
      <c r="D54" s="131"/>
      <c r="E54" s="132"/>
      <c r="F54" s="58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35"/>
      <c r="B55" s="38" t="s">
        <v>9</v>
      </c>
      <c r="C55" s="27">
        <f>C53*20</f>
        <v>7000</v>
      </c>
      <c r="D55" s="27">
        <f>D53*20</f>
        <v>6580</v>
      </c>
      <c r="E55" s="27">
        <f>E53*20</f>
        <v>6160</v>
      </c>
      <c r="F55" s="36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37"/>
      <c r="B56" s="38" t="s">
        <v>6</v>
      </c>
      <c r="C56" s="27"/>
      <c r="D56" s="27"/>
      <c r="E56" s="26"/>
      <c r="F56" s="3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37"/>
      <c r="B57" s="38" t="s">
        <v>5</v>
      </c>
      <c r="C57" s="27"/>
      <c r="D57" s="27"/>
      <c r="E57" s="26"/>
      <c r="F57" s="36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37"/>
      <c r="B58" s="27"/>
      <c r="C58" s="27"/>
      <c r="D58" s="27"/>
      <c r="E58" s="26"/>
      <c r="F58" s="33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 customHeight="1">
      <c r="A59" s="59"/>
      <c r="B59" s="171" t="s">
        <v>209</v>
      </c>
      <c r="C59" s="85">
        <v>350</v>
      </c>
      <c r="D59" s="85">
        <v>329</v>
      </c>
      <c r="E59" s="85">
        <v>308</v>
      </c>
      <c r="F59" s="36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45.75" customHeight="1">
      <c r="A60" s="27"/>
      <c r="B60" s="123" t="s">
        <v>10</v>
      </c>
      <c r="C60" s="124"/>
      <c r="D60" s="124"/>
      <c r="E60" s="125"/>
      <c r="F60" s="36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35"/>
      <c r="B61" s="27" t="s">
        <v>11</v>
      </c>
      <c r="C61" s="24">
        <f>C59*20</f>
        <v>7000</v>
      </c>
      <c r="D61" s="24">
        <f>D59*20</f>
        <v>6580</v>
      </c>
      <c r="E61" s="24">
        <f>E59*20</f>
        <v>6160</v>
      </c>
      <c r="F61" s="58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37"/>
      <c r="B62" s="27" t="s">
        <v>12</v>
      </c>
      <c r="C62" s="27"/>
      <c r="D62" s="27"/>
      <c r="E62" s="26"/>
      <c r="F62" s="36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6" ht="15">
      <c r="A63" s="39"/>
      <c r="B63" s="27"/>
      <c r="C63" s="27"/>
      <c r="D63" s="27"/>
      <c r="E63" s="26"/>
      <c r="F63" s="34"/>
    </row>
    <row r="64" spans="1:6" ht="15">
      <c r="A64" s="32"/>
      <c r="B64" s="171" t="s">
        <v>13</v>
      </c>
      <c r="C64" s="173">
        <v>380</v>
      </c>
      <c r="D64" s="86">
        <v>357.2</v>
      </c>
      <c r="E64" s="174">
        <v>334.4</v>
      </c>
      <c r="F64" s="45"/>
    </row>
    <row r="65" spans="1:6" ht="27" customHeight="1">
      <c r="A65" s="126"/>
      <c r="B65" s="136" t="s">
        <v>14</v>
      </c>
      <c r="C65" s="137"/>
      <c r="D65" s="137"/>
      <c r="E65" s="138"/>
      <c r="F65" s="36"/>
    </row>
    <row r="66" spans="1:6" ht="15">
      <c r="A66" s="126"/>
      <c r="B66" s="38" t="s">
        <v>15</v>
      </c>
      <c r="C66" s="27"/>
      <c r="D66" s="27"/>
      <c r="E66" s="26"/>
      <c r="F66" s="36"/>
    </row>
    <row r="67" spans="1:6" ht="15">
      <c r="A67" s="126"/>
      <c r="B67" s="38" t="s">
        <v>16</v>
      </c>
      <c r="C67" s="27"/>
      <c r="D67" s="27"/>
      <c r="E67" s="26"/>
      <c r="F67" s="36"/>
    </row>
    <row r="68" spans="1:6" ht="15">
      <c r="A68" s="126"/>
      <c r="B68" s="38" t="s">
        <v>17</v>
      </c>
      <c r="C68" s="27"/>
      <c r="D68" s="27"/>
      <c r="E68" s="26"/>
      <c r="F68" s="36"/>
    </row>
    <row r="69" spans="1:6" ht="15">
      <c r="A69" s="27"/>
      <c r="B69" s="27"/>
      <c r="C69" s="27"/>
      <c r="D69" s="27"/>
      <c r="E69" s="26"/>
      <c r="F69" s="36"/>
    </row>
    <row r="70" spans="1:6" ht="20.25" customHeight="1">
      <c r="A70" s="32"/>
      <c r="B70" s="171" t="s">
        <v>18</v>
      </c>
      <c r="C70" s="85">
        <v>355</v>
      </c>
      <c r="D70" s="86">
        <v>333.7</v>
      </c>
      <c r="E70" s="86">
        <v>312.4</v>
      </c>
      <c r="F70" s="46"/>
    </row>
    <row r="71" spans="1:6" ht="24.75" customHeight="1">
      <c r="A71" s="27"/>
      <c r="B71" s="139" t="s">
        <v>14</v>
      </c>
      <c r="C71" s="140"/>
      <c r="D71" s="140"/>
      <c r="E71" s="141"/>
      <c r="F71" s="36"/>
    </row>
    <row r="72" spans="1:6" ht="15">
      <c r="A72" s="117"/>
      <c r="B72" s="38" t="s">
        <v>19</v>
      </c>
      <c r="C72" s="27">
        <f>C70*20</f>
        <v>7100</v>
      </c>
      <c r="D72" s="27">
        <v>6600</v>
      </c>
      <c r="E72" s="27">
        <v>6200</v>
      </c>
      <c r="F72" s="36"/>
    </row>
    <row r="73" spans="1:6" ht="15">
      <c r="A73" s="117"/>
      <c r="B73" s="38" t="s">
        <v>16</v>
      </c>
      <c r="C73" s="27"/>
      <c r="D73" s="27"/>
      <c r="E73" s="26"/>
      <c r="F73" s="36"/>
    </row>
    <row r="74" spans="1:6" ht="15">
      <c r="A74" s="117"/>
      <c r="B74" s="38" t="s">
        <v>20</v>
      </c>
      <c r="C74" s="27"/>
      <c r="D74" s="27"/>
      <c r="E74" s="26"/>
      <c r="F74" s="36"/>
    </row>
    <row r="75" spans="1:6" ht="15">
      <c r="A75" s="117"/>
      <c r="B75" s="27"/>
      <c r="C75" s="27"/>
      <c r="D75" s="27"/>
      <c r="E75" s="26"/>
      <c r="F75" s="33"/>
    </row>
    <row r="76" spans="1:6" ht="21" customHeight="1">
      <c r="A76" s="60"/>
      <c r="B76" s="172" t="s">
        <v>21</v>
      </c>
      <c r="C76" s="85">
        <v>370</v>
      </c>
      <c r="D76" s="86">
        <v>340</v>
      </c>
      <c r="E76" s="86">
        <v>320</v>
      </c>
      <c r="F76" s="57"/>
    </row>
    <row r="77" spans="1:6" ht="33" customHeight="1">
      <c r="A77" s="126"/>
      <c r="B77" s="133" t="s">
        <v>22</v>
      </c>
      <c r="C77" s="134"/>
      <c r="D77" s="134"/>
      <c r="E77" s="135"/>
      <c r="F77" s="58"/>
    </row>
    <row r="78" spans="1:6" ht="15">
      <c r="A78" s="126"/>
      <c r="B78" s="38" t="s">
        <v>23</v>
      </c>
      <c r="C78" s="26">
        <f>C76*20</f>
        <v>7400</v>
      </c>
      <c r="D78" s="26">
        <f>D76*20</f>
        <v>6800</v>
      </c>
      <c r="E78" s="26">
        <f>E76*20</f>
        <v>6400</v>
      </c>
      <c r="F78" s="58"/>
    </row>
    <row r="79" spans="1:6" ht="15">
      <c r="A79" s="126"/>
      <c r="B79" s="38" t="s">
        <v>24</v>
      </c>
      <c r="C79" s="26"/>
      <c r="D79" s="29"/>
      <c r="E79" s="26"/>
      <c r="F79" s="58"/>
    </row>
    <row r="80" spans="1:6" ht="15">
      <c r="A80" s="126"/>
      <c r="B80" s="38" t="s">
        <v>25</v>
      </c>
      <c r="C80" s="26"/>
      <c r="D80" s="29"/>
      <c r="E80" s="26"/>
      <c r="F80" s="58"/>
    </row>
    <row r="81" spans="1:6" ht="15">
      <c r="A81" s="27"/>
      <c r="B81" s="27"/>
      <c r="C81" s="27"/>
      <c r="D81" s="27"/>
      <c r="E81" s="27"/>
      <c r="F81" s="33"/>
    </row>
    <row r="82" spans="1:6" ht="12.75" customHeight="1" hidden="1">
      <c r="A82" s="117"/>
      <c r="B82" s="62" t="s">
        <v>26</v>
      </c>
      <c r="C82" s="27"/>
      <c r="D82" s="27"/>
      <c r="E82" s="27"/>
      <c r="F82" s="47"/>
    </row>
    <row r="83" spans="1:6" ht="12.75" customHeight="1" hidden="1">
      <c r="A83" s="117"/>
      <c r="B83" s="38" t="s">
        <v>27</v>
      </c>
      <c r="C83" s="27"/>
      <c r="D83" s="27"/>
      <c r="E83" s="27"/>
      <c r="F83" s="47"/>
    </row>
    <row r="84" spans="1:6" ht="12.75" customHeight="1" hidden="1">
      <c r="A84" s="117"/>
      <c r="B84" s="38" t="s">
        <v>28</v>
      </c>
      <c r="C84" s="27"/>
      <c r="D84" s="27"/>
      <c r="E84" s="27"/>
      <c r="F84" s="47"/>
    </row>
    <row r="85" spans="1:6" ht="12.75" customHeight="1" hidden="1">
      <c r="A85" s="117"/>
      <c r="B85" s="38" t="s">
        <v>29</v>
      </c>
      <c r="C85" s="27"/>
      <c r="D85" s="27"/>
      <c r="E85" s="27"/>
      <c r="F85" s="47"/>
    </row>
    <row r="86" spans="1:6" ht="12.75" customHeight="1" hidden="1">
      <c r="A86" s="117"/>
      <c r="B86" s="27"/>
      <c r="C86" s="27"/>
      <c r="D86" s="27"/>
      <c r="E86" s="27"/>
      <c r="F86" s="47"/>
    </row>
    <row r="87" spans="1:6" ht="12.75" customHeight="1" hidden="1">
      <c r="A87" s="117"/>
      <c r="B87" s="117"/>
      <c r="C87" s="117"/>
      <c r="D87" s="117"/>
      <c r="E87" s="117"/>
      <c r="F87" s="117"/>
    </row>
    <row r="88" spans="1:6" ht="81" customHeight="1">
      <c r="A88" s="79"/>
      <c r="B88" s="149" t="s">
        <v>225</v>
      </c>
      <c r="C88" s="149"/>
      <c r="D88" s="149"/>
      <c r="E88" s="149"/>
      <c r="F88" s="150"/>
    </row>
    <row r="89" spans="1:6" ht="24.75" customHeight="1">
      <c r="A89" s="59"/>
      <c r="B89" s="171" t="s">
        <v>30</v>
      </c>
      <c r="C89" s="86">
        <v>440.00000000000006</v>
      </c>
      <c r="D89" s="86">
        <v>410</v>
      </c>
      <c r="E89" s="86">
        <v>370</v>
      </c>
      <c r="F89" s="58"/>
    </row>
    <row r="90" spans="1:6" ht="34.5" customHeight="1">
      <c r="A90" s="117"/>
      <c r="B90" s="144" t="s">
        <v>31</v>
      </c>
      <c r="C90" s="145"/>
      <c r="D90" s="145"/>
      <c r="E90" s="146"/>
      <c r="F90" s="63"/>
    </row>
    <row r="91" spans="1:6" ht="15">
      <c r="A91" s="117"/>
      <c r="B91" s="27" t="s">
        <v>32</v>
      </c>
      <c r="C91" s="38">
        <f>C89*20</f>
        <v>8800.000000000002</v>
      </c>
      <c r="D91" s="38">
        <f>D89*20</f>
        <v>8200</v>
      </c>
      <c r="E91" s="38">
        <f>E89*20</f>
        <v>7400</v>
      </c>
      <c r="F91" s="63"/>
    </row>
    <row r="92" spans="1:6" ht="15">
      <c r="A92" s="117"/>
      <c r="B92" s="27" t="s">
        <v>33</v>
      </c>
      <c r="C92" s="38"/>
      <c r="D92" s="40"/>
      <c r="E92" s="26"/>
      <c r="F92" s="63"/>
    </row>
    <row r="93" spans="1:6" ht="15">
      <c r="A93" s="117"/>
      <c r="B93" s="27" t="s">
        <v>34</v>
      </c>
      <c r="C93" s="38"/>
      <c r="D93" s="40"/>
      <c r="E93" s="26"/>
      <c r="F93" s="63"/>
    </row>
    <row r="94" spans="1:6" ht="15">
      <c r="A94" s="117"/>
      <c r="B94" s="27" t="s">
        <v>35</v>
      </c>
      <c r="C94" s="38"/>
      <c r="D94" s="40"/>
      <c r="E94" s="26"/>
      <c r="F94" s="63"/>
    </row>
    <row r="95" spans="1:6" ht="15">
      <c r="A95" s="117"/>
      <c r="B95" s="27" t="s">
        <v>36</v>
      </c>
      <c r="C95" s="38"/>
      <c r="D95" s="40"/>
      <c r="E95" s="26"/>
      <c r="F95" s="63"/>
    </row>
    <row r="96" spans="1:6" ht="15">
      <c r="A96" s="42"/>
      <c r="B96" s="27"/>
      <c r="C96" s="64"/>
      <c r="D96" s="40"/>
      <c r="E96" s="26"/>
      <c r="F96" s="83"/>
    </row>
    <row r="97" spans="1:6" ht="30" customHeight="1">
      <c r="A97" s="59"/>
      <c r="B97" s="169" t="s">
        <v>37</v>
      </c>
      <c r="C97" s="170">
        <v>470</v>
      </c>
      <c r="D97" s="86">
        <v>440</v>
      </c>
      <c r="E97" s="86">
        <v>380</v>
      </c>
      <c r="F97" s="57"/>
    </row>
    <row r="98" spans="1:6" ht="33" customHeight="1">
      <c r="A98" s="117"/>
      <c r="B98" s="133" t="s">
        <v>31</v>
      </c>
      <c r="C98" s="134"/>
      <c r="D98" s="134"/>
      <c r="E98" s="135"/>
      <c r="F98" s="63"/>
    </row>
    <row r="99" spans="1:6" ht="18" customHeight="1">
      <c r="A99" s="117"/>
      <c r="B99" s="27" t="s">
        <v>32</v>
      </c>
      <c r="C99" s="26">
        <f>C97*7.5</f>
        <v>3525</v>
      </c>
      <c r="D99" s="26">
        <f>D97*7.5</f>
        <v>3300</v>
      </c>
      <c r="E99" s="26">
        <f>E97*7.5</f>
        <v>2850</v>
      </c>
      <c r="F99" s="58"/>
    </row>
    <row r="100" spans="1:6" ht="18" customHeight="1">
      <c r="A100" s="117"/>
      <c r="B100" s="27" t="s">
        <v>38</v>
      </c>
      <c r="C100" s="26"/>
      <c r="D100" s="29"/>
      <c r="E100" s="26"/>
      <c r="F100" s="58"/>
    </row>
    <row r="101" spans="1:6" ht="18" customHeight="1">
      <c r="A101" s="117"/>
      <c r="B101" s="27" t="s">
        <v>34</v>
      </c>
      <c r="C101" s="26"/>
      <c r="D101" s="29"/>
      <c r="E101" s="26"/>
      <c r="F101" s="58"/>
    </row>
    <row r="102" spans="1:6" ht="18" customHeight="1">
      <c r="A102" s="117"/>
      <c r="B102" s="27" t="s">
        <v>39</v>
      </c>
      <c r="C102" s="26"/>
      <c r="D102" s="29"/>
      <c r="E102" s="26"/>
      <c r="F102" s="58"/>
    </row>
    <row r="103" spans="1:6" ht="18" customHeight="1">
      <c r="A103" s="117"/>
      <c r="B103" s="27" t="s">
        <v>36</v>
      </c>
      <c r="C103" s="26"/>
      <c r="D103" s="29"/>
      <c r="E103" s="26"/>
      <c r="F103" s="58"/>
    </row>
    <row r="104" spans="1:6" ht="18" customHeight="1">
      <c r="A104" s="117"/>
      <c r="B104" s="27"/>
      <c r="C104" s="26"/>
      <c r="D104" s="29"/>
      <c r="E104" s="26"/>
      <c r="F104" s="61"/>
    </row>
    <row r="105" spans="1:6" ht="23.25" customHeight="1">
      <c r="A105" s="59"/>
      <c r="B105" s="84" t="s">
        <v>40</v>
      </c>
      <c r="C105" s="85">
        <v>440.00000000000006</v>
      </c>
      <c r="D105" s="86">
        <v>410</v>
      </c>
      <c r="E105" s="86">
        <v>370</v>
      </c>
      <c r="F105" s="57"/>
    </row>
    <row r="106" spans="1:6" ht="31.5" customHeight="1">
      <c r="A106" s="129"/>
      <c r="B106" s="133" t="s">
        <v>41</v>
      </c>
      <c r="C106" s="134"/>
      <c r="D106" s="134"/>
      <c r="E106" s="135"/>
      <c r="F106" s="58"/>
    </row>
    <row r="107" spans="1:6" ht="15">
      <c r="A107" s="129"/>
      <c r="B107" s="27" t="s">
        <v>38</v>
      </c>
      <c r="C107" s="26">
        <f>C105*20</f>
        <v>8800.000000000002</v>
      </c>
      <c r="D107" s="26">
        <f>D105*20</f>
        <v>8200</v>
      </c>
      <c r="E107" s="26">
        <f>E105*20</f>
        <v>7400</v>
      </c>
      <c r="F107" s="58"/>
    </row>
    <row r="108" spans="1:6" ht="15">
      <c r="A108" s="129"/>
      <c r="B108" s="27" t="s">
        <v>34</v>
      </c>
      <c r="C108" s="26"/>
      <c r="D108" s="29"/>
      <c r="E108" s="26"/>
      <c r="F108" s="58"/>
    </row>
    <row r="109" spans="1:6" ht="15">
      <c r="A109" s="129"/>
      <c r="B109" s="27" t="s">
        <v>42</v>
      </c>
      <c r="C109" s="26"/>
      <c r="D109" s="29"/>
      <c r="E109" s="26"/>
      <c r="F109" s="58"/>
    </row>
    <row r="110" spans="1:6" ht="15">
      <c r="A110" s="129"/>
      <c r="B110" s="27" t="s">
        <v>43</v>
      </c>
      <c r="C110" s="26"/>
      <c r="D110" s="29"/>
      <c r="E110" s="26"/>
      <c r="F110" s="58"/>
    </row>
    <row r="111" spans="1:6" ht="26.25">
      <c r="A111" s="129"/>
      <c r="B111" s="28" t="s">
        <v>44</v>
      </c>
      <c r="C111" s="26"/>
      <c r="D111" s="29"/>
      <c r="E111" s="26"/>
      <c r="F111" s="58"/>
    </row>
    <row r="112" spans="1:6" ht="15">
      <c r="A112" s="129"/>
      <c r="B112" s="27"/>
      <c r="C112" s="26"/>
      <c r="D112" s="29"/>
      <c r="E112" s="26"/>
      <c r="F112" s="61"/>
    </row>
    <row r="113" spans="1:6" ht="27" customHeight="1">
      <c r="A113" s="59"/>
      <c r="B113" s="84" t="s">
        <v>45</v>
      </c>
      <c r="C113" s="85">
        <v>440.00000000000006</v>
      </c>
      <c r="D113" s="86">
        <v>410</v>
      </c>
      <c r="E113" s="86">
        <v>370</v>
      </c>
      <c r="F113" s="57"/>
    </row>
    <row r="114" spans="1:6" ht="39" customHeight="1">
      <c r="A114" s="129"/>
      <c r="B114" s="144" t="s">
        <v>41</v>
      </c>
      <c r="C114" s="145"/>
      <c r="D114" s="145"/>
      <c r="E114" s="146"/>
      <c r="F114" s="58"/>
    </row>
    <row r="115" spans="1:6" ht="15">
      <c r="A115" s="129"/>
      <c r="B115" s="27" t="s">
        <v>38</v>
      </c>
      <c r="C115" s="26">
        <f>C113*20</f>
        <v>8800.000000000002</v>
      </c>
      <c r="D115" s="26">
        <f>D113*20</f>
        <v>8200</v>
      </c>
      <c r="E115" s="26">
        <f>E113*20</f>
        <v>7400</v>
      </c>
      <c r="F115" s="58"/>
    </row>
    <row r="116" spans="1:6" ht="15">
      <c r="A116" s="129"/>
      <c r="B116" s="27" t="s">
        <v>34</v>
      </c>
      <c r="C116" s="26"/>
      <c r="D116" s="29"/>
      <c r="E116" s="26"/>
      <c r="F116" s="58"/>
    </row>
    <row r="117" spans="1:6" ht="15">
      <c r="A117" s="129"/>
      <c r="B117" s="27" t="s">
        <v>42</v>
      </c>
      <c r="C117" s="26"/>
      <c r="D117" s="29"/>
      <c r="E117" s="26"/>
      <c r="F117" s="58"/>
    </row>
    <row r="118" spans="1:6" ht="15">
      <c r="A118" s="129"/>
      <c r="B118" s="27" t="s">
        <v>43</v>
      </c>
      <c r="C118" s="26"/>
      <c r="D118" s="29"/>
      <c r="E118" s="26"/>
      <c r="F118" s="58"/>
    </row>
    <row r="119" spans="1:6" ht="15">
      <c r="A119" s="129"/>
      <c r="B119" s="27" t="s">
        <v>46</v>
      </c>
      <c r="C119" s="26"/>
      <c r="D119" s="29"/>
      <c r="E119" s="26"/>
      <c r="F119" s="61"/>
    </row>
    <row r="120" spans="1:6" ht="15">
      <c r="A120" s="129"/>
      <c r="B120" s="27"/>
      <c r="C120" s="26"/>
      <c r="D120" s="29"/>
      <c r="E120" s="26"/>
      <c r="F120" s="58"/>
    </row>
    <row r="121" spans="1:6" ht="28.5" customHeight="1">
      <c r="A121" s="32"/>
      <c r="B121" s="84" t="s">
        <v>47</v>
      </c>
      <c r="C121" s="96">
        <v>440.00000000000006</v>
      </c>
      <c r="D121" s="97">
        <v>410</v>
      </c>
      <c r="E121" s="97">
        <v>370</v>
      </c>
      <c r="F121" s="57"/>
    </row>
    <row r="122" spans="1:6" ht="39.75" customHeight="1">
      <c r="A122" s="117"/>
      <c r="B122" s="123" t="s">
        <v>48</v>
      </c>
      <c r="C122" s="124"/>
      <c r="D122" s="124"/>
      <c r="E122" s="125"/>
      <c r="F122" s="63"/>
    </row>
    <row r="123" spans="1:6" ht="15">
      <c r="A123" s="117"/>
      <c r="B123" s="27" t="s">
        <v>49</v>
      </c>
      <c r="C123" s="38">
        <f>C121*20</f>
        <v>8800.000000000002</v>
      </c>
      <c r="D123" s="38">
        <f>D121*20</f>
        <v>8200</v>
      </c>
      <c r="E123" s="38">
        <f>E121*20</f>
        <v>7400</v>
      </c>
      <c r="F123" s="63"/>
    </row>
    <row r="124" spans="1:6" ht="15">
      <c r="A124" s="117"/>
      <c r="B124" s="27" t="s">
        <v>50</v>
      </c>
      <c r="C124" s="38"/>
      <c r="D124" s="40"/>
      <c r="E124" s="26"/>
      <c r="F124" s="63"/>
    </row>
    <row r="125" spans="1:6" ht="15">
      <c r="A125" s="117"/>
      <c r="B125" s="27" t="s">
        <v>51</v>
      </c>
      <c r="C125" s="38"/>
      <c r="D125" s="40"/>
      <c r="E125" s="26"/>
      <c r="F125" s="63"/>
    </row>
    <row r="126" spans="1:6" ht="15">
      <c r="A126" s="117"/>
      <c r="B126" s="27" t="s">
        <v>52</v>
      </c>
      <c r="C126" s="38"/>
      <c r="D126" s="40"/>
      <c r="E126" s="26"/>
      <c r="F126" s="63"/>
    </row>
    <row r="127" spans="1:6" ht="15">
      <c r="A127" s="117"/>
      <c r="B127" s="27" t="s">
        <v>53</v>
      </c>
      <c r="C127" s="38"/>
      <c r="D127" s="40"/>
      <c r="E127" s="26"/>
      <c r="F127" s="63"/>
    </row>
    <row r="128" spans="1:6" ht="15">
      <c r="A128" s="42"/>
      <c r="B128" s="42"/>
      <c r="C128" s="38"/>
      <c r="D128" s="40"/>
      <c r="E128" s="26"/>
      <c r="F128" s="83"/>
    </row>
    <row r="129" spans="1:6" ht="32.25" customHeight="1">
      <c r="A129" s="32"/>
      <c r="B129" s="84" t="s">
        <v>54</v>
      </c>
      <c r="C129" s="85">
        <v>470</v>
      </c>
      <c r="D129" s="86">
        <v>440</v>
      </c>
      <c r="E129" s="86">
        <v>390</v>
      </c>
      <c r="F129" s="46"/>
    </row>
    <row r="130" spans="1:6" ht="43.5" customHeight="1">
      <c r="A130" s="27"/>
      <c r="B130" s="123" t="s">
        <v>48</v>
      </c>
      <c r="C130" s="124"/>
      <c r="D130" s="124"/>
      <c r="E130" s="125"/>
      <c r="F130" s="36"/>
    </row>
    <row r="131" spans="1:6" ht="15">
      <c r="A131" s="117"/>
      <c r="B131" s="27" t="s">
        <v>50</v>
      </c>
      <c r="C131" s="27">
        <f>C129*7.5</f>
        <v>3525</v>
      </c>
      <c r="D131" s="27">
        <f>D129*7.5</f>
        <v>3300</v>
      </c>
      <c r="E131" s="27">
        <f>E129*7.5</f>
        <v>2925</v>
      </c>
      <c r="F131" s="36"/>
    </row>
    <row r="132" spans="1:6" ht="15">
      <c r="A132" s="117"/>
      <c r="B132" s="27" t="s">
        <v>55</v>
      </c>
      <c r="C132" s="27"/>
      <c r="D132" s="27"/>
      <c r="E132" s="26"/>
      <c r="F132" s="36"/>
    </row>
    <row r="133" spans="1:6" ht="15">
      <c r="A133" s="117"/>
      <c r="B133" s="27" t="s">
        <v>56</v>
      </c>
      <c r="C133" s="27"/>
      <c r="D133" s="27"/>
      <c r="E133" s="26"/>
      <c r="F133" s="36"/>
    </row>
    <row r="134" spans="1:6" ht="15">
      <c r="A134" s="117"/>
      <c r="B134" s="27" t="s">
        <v>51</v>
      </c>
      <c r="C134" s="27"/>
      <c r="D134" s="27"/>
      <c r="E134" s="26"/>
      <c r="F134" s="36"/>
    </row>
    <row r="135" spans="1:6" ht="15">
      <c r="A135" s="117"/>
      <c r="B135" s="27" t="s">
        <v>57</v>
      </c>
      <c r="C135" s="27"/>
      <c r="D135" s="27"/>
      <c r="E135" s="26"/>
      <c r="F135" s="36"/>
    </row>
    <row r="136" spans="1:6" ht="15">
      <c r="A136" s="117"/>
      <c r="B136" s="27"/>
      <c r="C136" s="27"/>
      <c r="D136" s="27"/>
      <c r="E136" s="26"/>
      <c r="F136" s="33"/>
    </row>
    <row r="137" spans="1:6" ht="28.5" customHeight="1">
      <c r="A137" s="59"/>
      <c r="B137" s="84" t="s">
        <v>58</v>
      </c>
      <c r="C137" s="85">
        <v>500</v>
      </c>
      <c r="D137" s="85">
        <v>470</v>
      </c>
      <c r="E137" s="86">
        <v>420</v>
      </c>
      <c r="F137" s="46"/>
    </row>
    <row r="138" spans="1:6" ht="43.5" customHeight="1">
      <c r="A138" s="129"/>
      <c r="B138" s="123" t="s">
        <v>59</v>
      </c>
      <c r="C138" s="124"/>
      <c r="D138" s="124"/>
      <c r="E138" s="125"/>
      <c r="F138" s="45"/>
    </row>
    <row r="139" spans="1:6" ht="15">
      <c r="A139" s="129"/>
      <c r="B139" s="27" t="s">
        <v>60</v>
      </c>
      <c r="C139" s="27">
        <f>C137*7.5</f>
        <v>3750</v>
      </c>
      <c r="D139" s="27">
        <f>D137*7.5</f>
        <v>3525</v>
      </c>
      <c r="E139" s="27">
        <f>E137*7.5</f>
        <v>3150</v>
      </c>
      <c r="F139" s="36"/>
    </row>
    <row r="140" spans="1:6" ht="15">
      <c r="A140" s="129"/>
      <c r="B140" s="27" t="s">
        <v>61</v>
      </c>
      <c r="C140" s="27"/>
      <c r="D140" s="27"/>
      <c r="E140" s="26"/>
      <c r="F140" s="36"/>
    </row>
    <row r="141" spans="1:6" ht="15">
      <c r="A141" s="129"/>
      <c r="B141" s="41" t="s">
        <v>62</v>
      </c>
      <c r="C141" s="27"/>
      <c r="D141" s="27"/>
      <c r="E141" s="26"/>
      <c r="F141" s="36"/>
    </row>
    <row r="142" spans="1:6" ht="15">
      <c r="A142" s="129"/>
      <c r="B142" s="27" t="s">
        <v>63</v>
      </c>
      <c r="C142" s="27"/>
      <c r="D142" s="27"/>
      <c r="E142" s="26"/>
      <c r="F142" s="36"/>
    </row>
    <row r="143" spans="1:6" ht="15">
      <c r="A143" s="129"/>
      <c r="B143" s="27" t="s">
        <v>64</v>
      </c>
      <c r="C143" s="27"/>
      <c r="D143" s="27"/>
      <c r="E143" s="26"/>
      <c r="F143" s="36"/>
    </row>
    <row r="144" spans="1:6" ht="15">
      <c r="A144" s="27"/>
      <c r="B144" s="27"/>
      <c r="C144" s="27"/>
      <c r="D144" s="27"/>
      <c r="E144" s="26"/>
      <c r="F144" s="33"/>
    </row>
    <row r="145" spans="1:6" ht="25.5" customHeight="1">
      <c r="A145" s="59"/>
      <c r="B145" s="84" t="s">
        <v>65</v>
      </c>
      <c r="C145" s="85">
        <v>500</v>
      </c>
      <c r="D145" s="85">
        <v>470</v>
      </c>
      <c r="E145" s="86">
        <v>420</v>
      </c>
      <c r="F145" s="46"/>
    </row>
    <row r="146" spans="1:6" ht="42" customHeight="1">
      <c r="A146" s="129"/>
      <c r="B146" s="123" t="s">
        <v>66</v>
      </c>
      <c r="C146" s="124"/>
      <c r="D146" s="124"/>
      <c r="E146" s="125"/>
      <c r="F146" s="45"/>
    </row>
    <row r="147" spans="1:6" ht="15">
      <c r="A147" s="129"/>
      <c r="B147" s="27" t="s">
        <v>67</v>
      </c>
      <c r="C147" s="27">
        <f>C145*7.5</f>
        <v>3750</v>
      </c>
      <c r="D147" s="27">
        <f>D145*7.5</f>
        <v>3525</v>
      </c>
      <c r="E147" s="27">
        <f>E145*7.5</f>
        <v>3150</v>
      </c>
      <c r="F147" s="36"/>
    </row>
    <row r="148" spans="1:6" ht="15">
      <c r="A148" s="129"/>
      <c r="B148" s="27" t="s">
        <v>68</v>
      </c>
      <c r="C148" s="27"/>
      <c r="D148" s="27"/>
      <c r="E148" s="26"/>
      <c r="F148" s="36"/>
    </row>
    <row r="149" spans="1:6" ht="15">
      <c r="A149" s="129"/>
      <c r="B149" s="27" t="s">
        <v>69</v>
      </c>
      <c r="C149" s="27"/>
      <c r="D149" s="27"/>
      <c r="E149" s="26"/>
      <c r="F149" s="36"/>
    </row>
    <row r="150" spans="1:6" ht="15">
      <c r="A150" s="129"/>
      <c r="B150" s="27" t="s">
        <v>70</v>
      </c>
      <c r="C150" s="27"/>
      <c r="D150" s="27"/>
      <c r="E150" s="26"/>
      <c r="F150" s="36"/>
    </row>
    <row r="151" spans="1:6" ht="15">
      <c r="A151" s="27"/>
      <c r="B151" s="27"/>
      <c r="C151" s="27"/>
      <c r="D151" s="27"/>
      <c r="E151" s="26"/>
      <c r="F151" s="33"/>
    </row>
    <row r="152" spans="1:6" ht="30" customHeight="1">
      <c r="A152" s="32"/>
      <c r="B152" s="84" t="s">
        <v>71</v>
      </c>
      <c r="C152" s="85">
        <v>490</v>
      </c>
      <c r="D152" s="86">
        <v>460</v>
      </c>
      <c r="E152" s="86">
        <v>410</v>
      </c>
      <c r="F152" s="45"/>
    </row>
    <row r="153" spans="1:6" ht="38.25" customHeight="1">
      <c r="A153" s="126"/>
      <c r="B153" s="123" t="s">
        <v>72</v>
      </c>
      <c r="C153" s="124"/>
      <c r="D153" s="124"/>
      <c r="E153" s="125"/>
      <c r="F153" s="45"/>
    </row>
    <row r="154" spans="1:6" ht="15">
      <c r="A154" s="126"/>
      <c r="B154" s="27" t="s">
        <v>73</v>
      </c>
      <c r="C154" s="27">
        <f>C152*7.5</f>
        <v>3675</v>
      </c>
      <c r="D154" s="27">
        <f>D152*7.5</f>
        <v>3450</v>
      </c>
      <c r="E154" s="27">
        <f>E152*7.5</f>
        <v>3075</v>
      </c>
      <c r="F154" s="36"/>
    </row>
    <row r="155" spans="1:6" ht="15">
      <c r="A155" s="126"/>
      <c r="B155" s="27" t="s">
        <v>74</v>
      </c>
      <c r="C155" s="27"/>
      <c r="D155" s="27"/>
      <c r="E155" s="26"/>
      <c r="F155" s="36"/>
    </row>
    <row r="156" spans="1:6" ht="15">
      <c r="A156" s="126"/>
      <c r="B156" s="41" t="s">
        <v>75</v>
      </c>
      <c r="C156" s="27"/>
      <c r="D156" s="27"/>
      <c r="E156" s="26"/>
      <c r="F156" s="36"/>
    </row>
    <row r="157" spans="1:6" ht="15">
      <c r="A157" s="126"/>
      <c r="B157" s="27" t="s">
        <v>76</v>
      </c>
      <c r="C157" s="27"/>
      <c r="D157" s="27"/>
      <c r="E157" s="26"/>
      <c r="F157" s="36"/>
    </row>
    <row r="158" spans="1:6" ht="15">
      <c r="A158" s="126"/>
      <c r="B158" s="27" t="s">
        <v>64</v>
      </c>
      <c r="C158" s="26"/>
      <c r="D158" s="25"/>
      <c r="E158" s="26"/>
      <c r="F158" s="45"/>
    </row>
    <row r="159" spans="1:6" ht="15">
      <c r="A159" s="66"/>
      <c r="B159" s="42"/>
      <c r="C159" s="26"/>
      <c r="D159" s="25"/>
      <c r="E159" s="26"/>
      <c r="F159" s="65"/>
    </row>
    <row r="160" spans="1:6" ht="31.5" customHeight="1">
      <c r="A160" s="59"/>
      <c r="B160" s="87" t="s">
        <v>173</v>
      </c>
      <c r="C160" s="85">
        <v>430</v>
      </c>
      <c r="D160" s="86">
        <v>400</v>
      </c>
      <c r="E160" s="86">
        <v>370</v>
      </c>
      <c r="F160" s="45"/>
    </row>
    <row r="161" spans="1:6" ht="34.5" customHeight="1">
      <c r="A161" s="126"/>
      <c r="B161" s="160" t="s">
        <v>77</v>
      </c>
      <c r="C161" s="161"/>
      <c r="D161" s="161"/>
      <c r="E161" s="162"/>
      <c r="F161" s="45"/>
    </row>
    <row r="162" spans="1:6" ht="15">
      <c r="A162" s="126"/>
      <c r="B162" s="27" t="s">
        <v>78</v>
      </c>
      <c r="C162" s="26">
        <f>C160*20</f>
        <v>8600</v>
      </c>
      <c r="D162" s="26">
        <f>D160*20</f>
        <v>8000</v>
      </c>
      <c r="E162" s="26">
        <f>E160*20</f>
        <v>7400</v>
      </c>
      <c r="F162" s="45"/>
    </row>
    <row r="163" spans="1:6" ht="15">
      <c r="A163" s="126"/>
      <c r="B163" s="27" t="s">
        <v>79</v>
      </c>
      <c r="C163" s="26"/>
      <c r="D163" s="25"/>
      <c r="E163" s="26"/>
      <c r="F163" s="45"/>
    </row>
    <row r="164" spans="1:6" ht="15">
      <c r="A164" s="126"/>
      <c r="B164" s="27" t="s">
        <v>80</v>
      </c>
      <c r="C164" s="26"/>
      <c r="D164" s="25"/>
      <c r="E164" s="26"/>
      <c r="F164" s="45"/>
    </row>
    <row r="165" spans="1:6" ht="15">
      <c r="A165" s="126"/>
      <c r="B165" s="43" t="s">
        <v>64</v>
      </c>
      <c r="C165" s="26"/>
      <c r="D165" s="25"/>
      <c r="E165" s="26"/>
      <c r="F165" s="45"/>
    </row>
    <row r="166" spans="1:6" ht="33" customHeight="1">
      <c r="A166" s="59"/>
      <c r="B166" s="87" t="s">
        <v>174</v>
      </c>
      <c r="C166" s="85">
        <v>460</v>
      </c>
      <c r="D166" s="86">
        <v>430</v>
      </c>
      <c r="E166" s="86">
        <v>390</v>
      </c>
      <c r="F166" s="46"/>
    </row>
    <row r="167" spans="1:6" ht="36.75" customHeight="1">
      <c r="A167" s="117"/>
      <c r="B167" s="160" t="s">
        <v>77</v>
      </c>
      <c r="C167" s="161"/>
      <c r="D167" s="161"/>
      <c r="E167" s="162"/>
      <c r="F167" s="45"/>
    </row>
    <row r="168" spans="1:6" ht="15">
      <c r="A168" s="117"/>
      <c r="B168" s="27" t="s">
        <v>79</v>
      </c>
      <c r="C168" s="24">
        <f>C166*7.5</f>
        <v>3450</v>
      </c>
      <c r="D168" s="24">
        <f>D166*7.5</f>
        <v>3225</v>
      </c>
      <c r="E168" s="24">
        <f>E166*7.5</f>
        <v>2925</v>
      </c>
      <c r="F168" s="45"/>
    </row>
    <row r="169" spans="1:6" ht="15">
      <c r="A169" s="117"/>
      <c r="B169" s="27" t="s">
        <v>73</v>
      </c>
      <c r="C169" s="24"/>
      <c r="D169" s="25"/>
      <c r="E169" s="26"/>
      <c r="F169" s="45"/>
    </row>
    <row r="170" spans="1:6" ht="15">
      <c r="A170" s="117"/>
      <c r="B170" s="27" t="s">
        <v>81</v>
      </c>
      <c r="C170" s="24"/>
      <c r="D170" s="25"/>
      <c r="E170" s="26"/>
      <c r="F170" s="45"/>
    </row>
    <row r="171" spans="1:6" ht="15">
      <c r="A171" s="127"/>
      <c r="B171" s="44" t="s">
        <v>64</v>
      </c>
      <c r="C171" s="67"/>
      <c r="D171" s="46"/>
      <c r="E171" s="50"/>
      <c r="F171" s="45"/>
    </row>
    <row r="172" spans="1:6" ht="64.5" customHeight="1">
      <c r="A172" s="80"/>
      <c r="B172" s="148" t="s">
        <v>224</v>
      </c>
      <c r="C172" s="149"/>
      <c r="D172" s="149"/>
      <c r="E172" s="149"/>
      <c r="F172" s="150"/>
    </row>
    <row r="173" spans="1:6" ht="36.75" customHeight="1">
      <c r="A173" s="59"/>
      <c r="B173" s="84" t="s">
        <v>82</v>
      </c>
      <c r="C173" s="85">
        <v>590</v>
      </c>
      <c r="D173" s="86">
        <v>550</v>
      </c>
      <c r="E173" s="86">
        <v>525</v>
      </c>
      <c r="F173" s="46"/>
    </row>
    <row r="174" spans="1:6" ht="21.75" customHeight="1">
      <c r="A174" s="128"/>
      <c r="B174" s="157" t="s">
        <v>83</v>
      </c>
      <c r="C174" s="158"/>
      <c r="D174" s="158"/>
      <c r="E174" s="159"/>
      <c r="F174" s="45"/>
    </row>
    <row r="175" spans="1:6" ht="15">
      <c r="A175" s="128"/>
      <c r="B175" s="43" t="s">
        <v>84</v>
      </c>
      <c r="C175" s="25">
        <f>C173*20</f>
        <v>11800</v>
      </c>
      <c r="D175" s="25">
        <f>D173*20</f>
        <v>11000</v>
      </c>
      <c r="E175" s="25">
        <f>E173*20</f>
        <v>10500</v>
      </c>
      <c r="F175" s="45"/>
    </row>
    <row r="176" spans="1:6" ht="15">
      <c r="A176" s="128"/>
      <c r="B176" s="43" t="s">
        <v>85</v>
      </c>
      <c r="C176" s="25"/>
      <c r="D176" s="25"/>
      <c r="E176" s="24"/>
      <c r="F176" s="45"/>
    </row>
    <row r="177" spans="1:6" ht="15">
      <c r="A177" s="128"/>
      <c r="B177" s="43" t="s">
        <v>86</v>
      </c>
      <c r="C177" s="25"/>
      <c r="D177" s="25"/>
      <c r="E177" s="24"/>
      <c r="F177" s="45"/>
    </row>
    <row r="178" spans="1:6" ht="15">
      <c r="A178" s="25"/>
      <c r="B178" s="25"/>
      <c r="C178" s="25"/>
      <c r="D178" s="25"/>
      <c r="E178" s="24"/>
      <c r="F178" s="45"/>
    </row>
    <row r="179" spans="1:6" ht="35.25" customHeight="1">
      <c r="A179" s="32"/>
      <c r="B179" s="87" t="s">
        <v>175</v>
      </c>
      <c r="C179" s="85">
        <v>750</v>
      </c>
      <c r="D179" s="85">
        <v>700</v>
      </c>
      <c r="E179" s="85">
        <v>670</v>
      </c>
      <c r="F179" s="46"/>
    </row>
    <row r="180" spans="1:6" ht="31.5" customHeight="1">
      <c r="A180" s="117"/>
      <c r="B180" s="114" t="s">
        <v>87</v>
      </c>
      <c r="C180" s="115"/>
      <c r="D180" s="115"/>
      <c r="E180" s="116"/>
      <c r="F180" s="48"/>
    </row>
    <row r="181" spans="1:6" ht="15">
      <c r="A181" s="117"/>
      <c r="B181" s="43" t="s">
        <v>88</v>
      </c>
      <c r="C181" s="24">
        <f>C179*10</f>
        <v>7500</v>
      </c>
      <c r="D181" s="24">
        <f>D179*10</f>
        <v>7000</v>
      </c>
      <c r="E181" s="24">
        <f>E179*10</f>
        <v>6700</v>
      </c>
      <c r="F181" s="48"/>
    </row>
    <row r="182" spans="1:6" ht="15">
      <c r="A182" s="117"/>
      <c r="B182" s="41" t="s">
        <v>89</v>
      </c>
      <c r="C182" s="24"/>
      <c r="D182" s="25"/>
      <c r="E182" s="24"/>
      <c r="F182" s="48"/>
    </row>
    <row r="183" spans="1:6" ht="26.25">
      <c r="A183" s="117"/>
      <c r="B183" s="75" t="s">
        <v>90</v>
      </c>
      <c r="C183" s="24"/>
      <c r="D183" s="25"/>
      <c r="E183" s="24"/>
      <c r="F183" s="48"/>
    </row>
    <row r="184" spans="1:6" ht="26.25">
      <c r="A184" s="117"/>
      <c r="B184" s="75" t="s">
        <v>91</v>
      </c>
      <c r="C184" s="24"/>
      <c r="D184" s="25"/>
      <c r="E184" s="24"/>
      <c r="F184" s="48"/>
    </row>
    <row r="185" spans="1:6" ht="15">
      <c r="A185" s="117"/>
      <c r="B185" s="43" t="s">
        <v>92</v>
      </c>
      <c r="C185" s="27"/>
      <c r="D185" s="47"/>
      <c r="E185" s="24"/>
      <c r="F185" s="48"/>
    </row>
    <row r="186" spans="1:6" ht="15">
      <c r="A186" s="117"/>
      <c r="B186" s="43" t="s">
        <v>93</v>
      </c>
      <c r="C186" s="27"/>
      <c r="D186" s="47"/>
      <c r="E186" s="24"/>
      <c r="F186" s="48"/>
    </row>
    <row r="187" spans="1:6" ht="15">
      <c r="A187" s="117"/>
      <c r="B187" s="43" t="s">
        <v>94</v>
      </c>
      <c r="C187" s="27"/>
      <c r="D187" s="47"/>
      <c r="E187" s="24"/>
      <c r="F187" s="48"/>
    </row>
    <row r="188" spans="1:6" ht="15">
      <c r="A188" s="27"/>
      <c r="B188" s="43"/>
      <c r="C188" s="27"/>
      <c r="D188" s="47"/>
      <c r="E188" s="24"/>
      <c r="F188" s="68"/>
    </row>
    <row r="189" spans="1:6" ht="35.25" customHeight="1">
      <c r="A189" s="32"/>
      <c r="B189" s="87" t="s">
        <v>176</v>
      </c>
      <c r="C189" s="85">
        <v>520</v>
      </c>
      <c r="D189" s="86">
        <v>490</v>
      </c>
      <c r="E189" s="86">
        <v>465</v>
      </c>
      <c r="F189" s="58"/>
    </row>
    <row r="190" spans="1:6" ht="37.5" customHeight="1">
      <c r="A190" s="117"/>
      <c r="B190" s="163" t="s">
        <v>95</v>
      </c>
      <c r="C190" s="164"/>
      <c r="D190" s="164"/>
      <c r="E190" s="165"/>
      <c r="F190" s="48"/>
    </row>
    <row r="191" spans="1:6" ht="15">
      <c r="A191" s="117"/>
      <c r="B191" s="27" t="s">
        <v>96</v>
      </c>
      <c r="C191" s="24">
        <f>C189*10</f>
        <v>5200</v>
      </c>
      <c r="D191" s="24">
        <f>D189*10</f>
        <v>4900</v>
      </c>
      <c r="E191" s="24">
        <f>E189*10</f>
        <v>4650</v>
      </c>
      <c r="F191" s="48"/>
    </row>
    <row r="192" spans="1:6" ht="15">
      <c r="A192" s="117"/>
      <c r="B192" s="27" t="s">
        <v>97</v>
      </c>
      <c r="C192" s="24"/>
      <c r="D192" s="25"/>
      <c r="E192" s="24"/>
      <c r="F192" s="48"/>
    </row>
    <row r="193" spans="1:6" ht="15">
      <c r="A193" s="117"/>
      <c r="B193" s="27" t="s">
        <v>98</v>
      </c>
      <c r="C193" s="24"/>
      <c r="D193" s="25"/>
      <c r="E193" s="24"/>
      <c r="F193" s="48"/>
    </row>
    <row r="194" spans="1:6" ht="15">
      <c r="A194" s="117"/>
      <c r="B194" s="27" t="s">
        <v>99</v>
      </c>
      <c r="C194" s="24"/>
      <c r="D194" s="25"/>
      <c r="E194" s="24"/>
      <c r="F194" s="48"/>
    </row>
    <row r="195" spans="1:6" ht="15">
      <c r="A195" s="42"/>
      <c r="B195" s="42"/>
      <c r="C195" s="24"/>
      <c r="D195" s="25"/>
      <c r="E195" s="24"/>
      <c r="F195" s="48"/>
    </row>
    <row r="196" spans="1:6" ht="34.5" customHeight="1">
      <c r="A196" s="32"/>
      <c r="B196" s="87" t="s">
        <v>100</v>
      </c>
      <c r="C196" s="85">
        <v>520</v>
      </c>
      <c r="D196" s="86">
        <v>490</v>
      </c>
      <c r="E196" s="86">
        <v>465</v>
      </c>
      <c r="F196" s="57"/>
    </row>
    <row r="197" spans="1:6" ht="31.5" customHeight="1">
      <c r="A197" s="117"/>
      <c r="B197" s="163" t="s">
        <v>101</v>
      </c>
      <c r="C197" s="164"/>
      <c r="D197" s="164"/>
      <c r="E197" s="165"/>
      <c r="F197" s="48"/>
    </row>
    <row r="198" spans="1:6" ht="15">
      <c r="A198" s="117"/>
      <c r="B198" s="27" t="s">
        <v>102</v>
      </c>
      <c r="C198" s="24">
        <f>C196*10</f>
        <v>5200</v>
      </c>
      <c r="D198" s="24">
        <f>D196*10</f>
        <v>4900</v>
      </c>
      <c r="E198" s="24">
        <f>E196*10</f>
        <v>4650</v>
      </c>
      <c r="F198" s="48"/>
    </row>
    <row r="199" spans="1:6" ht="15">
      <c r="A199" s="117"/>
      <c r="B199" s="27" t="s">
        <v>103</v>
      </c>
      <c r="C199" s="24"/>
      <c r="D199" s="25"/>
      <c r="E199" s="24"/>
      <c r="F199" s="48"/>
    </row>
    <row r="200" spans="1:6" ht="15">
      <c r="A200" s="117"/>
      <c r="B200" s="27" t="s">
        <v>104</v>
      </c>
      <c r="C200" s="24"/>
      <c r="D200" s="25"/>
      <c r="E200" s="24"/>
      <c r="F200" s="48"/>
    </row>
    <row r="201" spans="1:6" ht="15">
      <c r="A201" s="27"/>
      <c r="B201" s="27"/>
      <c r="C201" s="24"/>
      <c r="D201" s="25"/>
      <c r="E201" s="24"/>
      <c r="F201" s="68"/>
    </row>
    <row r="202" spans="1:6" ht="30.75" customHeight="1">
      <c r="A202" s="32"/>
      <c r="B202" s="87" t="s">
        <v>105</v>
      </c>
      <c r="C202" s="85">
        <v>520</v>
      </c>
      <c r="D202" s="86">
        <v>490</v>
      </c>
      <c r="E202" s="86">
        <v>465</v>
      </c>
      <c r="F202" s="57"/>
    </row>
    <row r="203" spans="1:6" ht="38.25" customHeight="1">
      <c r="A203" s="117"/>
      <c r="B203" s="114" t="s">
        <v>106</v>
      </c>
      <c r="C203" s="115"/>
      <c r="D203" s="115"/>
      <c r="E203" s="116"/>
      <c r="F203" s="48"/>
    </row>
    <row r="204" spans="1:6" ht="15">
      <c r="A204" s="117"/>
      <c r="B204" s="27" t="s">
        <v>107</v>
      </c>
      <c r="C204" s="24">
        <v>5200</v>
      </c>
      <c r="D204" s="25">
        <v>4900</v>
      </c>
      <c r="E204" s="24">
        <v>4650</v>
      </c>
      <c r="F204" s="48"/>
    </row>
    <row r="205" spans="1:6" ht="15">
      <c r="A205" s="117"/>
      <c r="B205" s="27" t="s">
        <v>108</v>
      </c>
      <c r="C205" s="27"/>
      <c r="D205" s="47"/>
      <c r="E205" s="24"/>
      <c r="F205" s="48"/>
    </row>
    <row r="206" spans="1:6" ht="15">
      <c r="A206" s="27"/>
      <c r="B206" s="27"/>
      <c r="C206" s="27"/>
      <c r="D206" s="27"/>
      <c r="E206" s="24"/>
      <c r="F206" s="33"/>
    </row>
    <row r="207" spans="1:6" ht="33.75" customHeight="1">
      <c r="A207" s="32"/>
      <c r="B207" s="87" t="s">
        <v>109</v>
      </c>
      <c r="C207" s="85">
        <v>520</v>
      </c>
      <c r="D207" s="86">
        <v>490</v>
      </c>
      <c r="E207" s="86">
        <v>465</v>
      </c>
      <c r="F207" s="45"/>
    </row>
    <row r="208" spans="1:6" ht="35.25" customHeight="1">
      <c r="A208" s="117"/>
      <c r="B208" s="114" t="s">
        <v>110</v>
      </c>
      <c r="C208" s="115"/>
      <c r="D208" s="115"/>
      <c r="E208" s="116"/>
      <c r="F208" s="36"/>
    </row>
    <row r="209" spans="1:6" ht="15">
      <c r="A209" s="117"/>
      <c r="B209" s="27" t="s">
        <v>46</v>
      </c>
      <c r="C209" s="24">
        <v>5200</v>
      </c>
      <c r="D209" s="24">
        <v>4900</v>
      </c>
      <c r="E209" s="24">
        <v>4650</v>
      </c>
      <c r="F209" s="36"/>
    </row>
    <row r="210" spans="1:6" ht="15">
      <c r="A210" s="117"/>
      <c r="B210" s="27" t="s">
        <v>111</v>
      </c>
      <c r="C210" s="24"/>
      <c r="D210" s="24"/>
      <c r="E210" s="24"/>
      <c r="F210" s="36"/>
    </row>
    <row r="211" spans="1:6" ht="15">
      <c r="A211" s="117"/>
      <c r="B211" s="27" t="s">
        <v>112</v>
      </c>
      <c r="C211" s="24"/>
      <c r="D211" s="24"/>
      <c r="E211" s="24"/>
      <c r="F211" s="36"/>
    </row>
    <row r="212" spans="1:6" ht="15">
      <c r="A212" s="117"/>
      <c r="B212" s="27" t="s">
        <v>113</v>
      </c>
      <c r="C212" s="24"/>
      <c r="D212" s="24"/>
      <c r="E212" s="24"/>
      <c r="F212" s="36"/>
    </row>
    <row r="213" spans="1:6" ht="15">
      <c r="A213" s="27"/>
      <c r="B213" s="27"/>
      <c r="C213" s="27"/>
      <c r="D213" s="27"/>
      <c r="E213" s="24"/>
      <c r="F213" s="33"/>
    </row>
    <row r="214" spans="1:6" ht="33" customHeight="1">
      <c r="A214" s="32"/>
      <c r="B214" s="88" t="s">
        <v>177</v>
      </c>
      <c r="C214" s="85">
        <v>520</v>
      </c>
      <c r="D214" s="86">
        <v>490</v>
      </c>
      <c r="E214" s="86">
        <v>465</v>
      </c>
      <c r="F214" s="45"/>
    </row>
    <row r="215" spans="1:6" ht="27" customHeight="1">
      <c r="A215" s="126"/>
      <c r="B215" s="157" t="s">
        <v>114</v>
      </c>
      <c r="C215" s="158"/>
      <c r="D215" s="158"/>
      <c r="E215" s="159"/>
      <c r="F215" s="48"/>
    </row>
    <row r="216" spans="1:6" ht="15">
      <c r="A216" s="126"/>
      <c r="B216" s="27" t="s">
        <v>98</v>
      </c>
      <c r="C216" s="24">
        <v>5200</v>
      </c>
      <c r="D216" s="25">
        <v>4900</v>
      </c>
      <c r="E216" s="24">
        <v>4650</v>
      </c>
      <c r="F216" s="48"/>
    </row>
    <row r="217" spans="1:6" ht="15">
      <c r="A217" s="126"/>
      <c r="B217" s="27" t="s">
        <v>115</v>
      </c>
      <c r="C217" s="27"/>
      <c r="D217" s="47"/>
      <c r="E217" s="24"/>
      <c r="F217" s="48"/>
    </row>
    <row r="218" spans="1:6" ht="15">
      <c r="A218" s="126"/>
      <c r="B218" s="27" t="s">
        <v>112</v>
      </c>
      <c r="C218" s="27"/>
      <c r="D218" s="47"/>
      <c r="E218" s="24"/>
      <c r="F218" s="48"/>
    </row>
    <row r="219" spans="1:6" ht="15">
      <c r="A219" s="40"/>
      <c r="B219" s="27" t="s">
        <v>116</v>
      </c>
      <c r="C219" s="27"/>
      <c r="D219" s="47"/>
      <c r="E219" s="24"/>
      <c r="F219" s="48"/>
    </row>
    <row r="220" spans="1:6" ht="15">
      <c r="A220" s="40"/>
      <c r="B220" s="27"/>
      <c r="C220" s="27"/>
      <c r="D220" s="47"/>
      <c r="E220" s="24"/>
      <c r="F220" s="68"/>
    </row>
    <row r="221" spans="1:6" ht="23.25" customHeight="1">
      <c r="A221" s="40"/>
      <c r="B221" s="89" t="s">
        <v>117</v>
      </c>
      <c r="C221" s="85">
        <v>700</v>
      </c>
      <c r="D221" s="85">
        <v>660</v>
      </c>
      <c r="E221" s="85">
        <v>625</v>
      </c>
      <c r="F221" s="57"/>
    </row>
    <row r="222" spans="1:6" ht="35.25" customHeight="1">
      <c r="A222" s="117"/>
      <c r="B222" s="114" t="s">
        <v>118</v>
      </c>
      <c r="C222" s="115"/>
      <c r="D222" s="115"/>
      <c r="E222" s="116"/>
      <c r="F222" s="48"/>
    </row>
    <row r="223" spans="1:6" ht="26.25">
      <c r="A223" s="117"/>
      <c r="B223" s="28" t="s">
        <v>119</v>
      </c>
      <c r="C223" s="24">
        <f>C221*10</f>
        <v>7000</v>
      </c>
      <c r="D223" s="24">
        <f>D221*10</f>
        <v>6600</v>
      </c>
      <c r="E223" s="24">
        <f>E221*10</f>
        <v>6250</v>
      </c>
      <c r="F223" s="48"/>
    </row>
    <row r="224" spans="1:6" ht="15">
      <c r="A224" s="117"/>
      <c r="B224" s="27" t="s">
        <v>120</v>
      </c>
      <c r="C224" s="27"/>
      <c r="D224" s="47"/>
      <c r="E224" s="24"/>
      <c r="F224" s="48"/>
    </row>
    <row r="225" spans="1:6" ht="15">
      <c r="A225" s="117"/>
      <c r="B225" s="27" t="s">
        <v>121</v>
      </c>
      <c r="C225" s="27"/>
      <c r="D225" s="47"/>
      <c r="E225" s="24"/>
      <c r="F225" s="48"/>
    </row>
    <row r="226" spans="1:6" ht="15">
      <c r="A226" s="117"/>
      <c r="B226" s="27" t="s">
        <v>122</v>
      </c>
      <c r="C226" s="27"/>
      <c r="D226" s="47"/>
      <c r="E226" s="24"/>
      <c r="F226" s="48"/>
    </row>
    <row r="227" spans="1:6" ht="15">
      <c r="A227" s="117"/>
      <c r="B227" s="27" t="s">
        <v>123</v>
      </c>
      <c r="C227" s="27"/>
      <c r="D227" s="47"/>
      <c r="E227" s="24"/>
      <c r="F227" s="48"/>
    </row>
    <row r="228" spans="1:6" ht="15">
      <c r="A228" s="117"/>
      <c r="B228" s="27" t="s">
        <v>124</v>
      </c>
      <c r="C228" s="27"/>
      <c r="D228" s="47"/>
      <c r="E228" s="24"/>
      <c r="F228" s="48"/>
    </row>
    <row r="229" spans="1:6" ht="15">
      <c r="A229" s="117"/>
      <c r="B229" s="27" t="s">
        <v>125</v>
      </c>
      <c r="C229" s="27"/>
      <c r="D229" s="47"/>
      <c r="E229" s="24"/>
      <c r="F229" s="48"/>
    </row>
    <row r="230" spans="1:6" ht="15">
      <c r="A230" s="117"/>
      <c r="B230" s="27" t="s">
        <v>126</v>
      </c>
      <c r="C230" s="27"/>
      <c r="D230" s="47"/>
      <c r="E230" s="24"/>
      <c r="F230" s="48"/>
    </row>
    <row r="231" spans="1:6" ht="15">
      <c r="A231" s="117"/>
      <c r="B231" s="27" t="s">
        <v>127</v>
      </c>
      <c r="C231" s="27"/>
      <c r="D231" s="47"/>
      <c r="E231" s="24"/>
      <c r="F231" s="48"/>
    </row>
    <row r="232" spans="1:6" ht="15" customHeight="1">
      <c r="A232" s="42"/>
      <c r="B232" s="42"/>
      <c r="C232" s="27"/>
      <c r="D232" s="47"/>
      <c r="E232" s="24"/>
      <c r="F232" s="68"/>
    </row>
    <row r="233" spans="1:6" ht="20.25" customHeight="1">
      <c r="A233" s="32"/>
      <c r="B233" s="84" t="s">
        <v>128</v>
      </c>
      <c r="C233" s="85">
        <v>730</v>
      </c>
      <c r="D233" s="86">
        <v>690</v>
      </c>
      <c r="E233" s="86">
        <v>650</v>
      </c>
      <c r="F233" s="46"/>
    </row>
    <row r="234" spans="1:6" ht="27" customHeight="1">
      <c r="A234" s="117"/>
      <c r="B234" s="157" t="s">
        <v>129</v>
      </c>
      <c r="C234" s="158"/>
      <c r="D234" s="158"/>
      <c r="E234" s="159"/>
      <c r="F234" s="45"/>
    </row>
    <row r="235" spans="1:6" ht="15">
      <c r="A235" s="117"/>
      <c r="B235" s="27" t="s">
        <v>130</v>
      </c>
      <c r="C235" s="24">
        <f>C233*10</f>
        <v>7300</v>
      </c>
      <c r="D235" s="24">
        <f>D233*10</f>
        <v>6900</v>
      </c>
      <c r="E235" s="24">
        <f>E233*10</f>
        <v>6500</v>
      </c>
      <c r="F235" s="48"/>
    </row>
    <row r="236" spans="1:6" ht="15">
      <c r="A236" s="117"/>
      <c r="B236" s="27" t="s">
        <v>131</v>
      </c>
      <c r="C236" s="27"/>
      <c r="D236" s="47"/>
      <c r="E236" s="24"/>
      <c r="F236" s="48"/>
    </row>
    <row r="237" spans="1:6" ht="15">
      <c r="A237" s="117"/>
      <c r="B237" s="27" t="s">
        <v>132</v>
      </c>
      <c r="C237" s="27"/>
      <c r="D237" s="47"/>
      <c r="E237" s="24"/>
      <c r="F237" s="48"/>
    </row>
    <row r="238" spans="1:6" ht="15">
      <c r="A238" s="117"/>
      <c r="B238" s="27" t="s">
        <v>133</v>
      </c>
      <c r="C238" s="27"/>
      <c r="D238" s="47"/>
      <c r="E238" s="24"/>
      <c r="F238" s="48"/>
    </row>
    <row r="239" spans="1:6" ht="15">
      <c r="A239" s="27"/>
      <c r="B239" s="27"/>
      <c r="C239" s="27"/>
      <c r="D239" s="47"/>
      <c r="E239" s="24"/>
      <c r="F239" s="68"/>
    </row>
    <row r="240" spans="1:6" ht="36" customHeight="1">
      <c r="A240" s="32"/>
      <c r="B240" s="90" t="s">
        <v>178</v>
      </c>
      <c r="C240" s="91">
        <v>930</v>
      </c>
      <c r="D240" s="92">
        <v>870</v>
      </c>
      <c r="E240" s="92">
        <v>820</v>
      </c>
      <c r="F240" s="46"/>
    </row>
    <row r="241" spans="1:6" ht="28.5" customHeight="1">
      <c r="A241" s="117"/>
      <c r="B241" s="114" t="s">
        <v>134</v>
      </c>
      <c r="C241" s="115"/>
      <c r="D241" s="115"/>
      <c r="E241" s="116"/>
      <c r="F241" s="48"/>
    </row>
    <row r="242" spans="1:6" ht="15">
      <c r="A242" s="117"/>
      <c r="B242" s="27" t="s">
        <v>135</v>
      </c>
      <c r="C242" s="24">
        <f>C240*10</f>
        <v>9300</v>
      </c>
      <c r="D242" s="24">
        <f>D240*10</f>
        <v>8700</v>
      </c>
      <c r="E242" s="24">
        <f>E240*10</f>
        <v>8200</v>
      </c>
      <c r="F242" s="48"/>
    </row>
    <row r="243" spans="1:6" ht="15">
      <c r="A243" s="117"/>
      <c r="B243" s="27" t="s">
        <v>136</v>
      </c>
      <c r="C243" s="27"/>
      <c r="D243" s="47"/>
      <c r="E243" s="24"/>
      <c r="F243" s="48"/>
    </row>
    <row r="244" spans="1:6" ht="15">
      <c r="A244" s="117"/>
      <c r="B244" s="27" t="s">
        <v>137</v>
      </c>
      <c r="C244" s="27"/>
      <c r="D244" s="47"/>
      <c r="E244" s="24"/>
      <c r="F244" s="48"/>
    </row>
    <row r="245" spans="1:6" ht="15">
      <c r="A245" s="117"/>
      <c r="B245" s="27"/>
      <c r="C245" s="27"/>
      <c r="D245" s="47"/>
      <c r="E245" s="24"/>
      <c r="F245" s="68"/>
    </row>
    <row r="246" spans="1:6" ht="35.25" customHeight="1">
      <c r="A246" s="32"/>
      <c r="B246" s="87" t="s">
        <v>138</v>
      </c>
      <c r="C246" s="85">
        <v>930</v>
      </c>
      <c r="D246" s="86">
        <v>870</v>
      </c>
      <c r="E246" s="86">
        <v>820</v>
      </c>
      <c r="F246" s="46"/>
    </row>
    <row r="247" spans="1:6" ht="31.5" customHeight="1">
      <c r="A247" s="27"/>
      <c r="B247" s="114" t="s">
        <v>134</v>
      </c>
      <c r="C247" s="115"/>
      <c r="D247" s="115"/>
      <c r="E247" s="116"/>
      <c r="F247" s="48"/>
    </row>
    <row r="248" spans="1:6" ht="15">
      <c r="A248" s="117"/>
      <c r="B248" s="27" t="s">
        <v>139</v>
      </c>
      <c r="C248" s="24">
        <v>9300</v>
      </c>
      <c r="D248" s="25">
        <v>8700</v>
      </c>
      <c r="E248" s="24">
        <v>8200</v>
      </c>
      <c r="F248" s="48"/>
    </row>
    <row r="249" spans="1:6" ht="15">
      <c r="A249" s="117"/>
      <c r="B249" s="27" t="s">
        <v>136</v>
      </c>
      <c r="C249" s="27"/>
      <c r="D249" s="47"/>
      <c r="E249" s="24"/>
      <c r="F249" s="48"/>
    </row>
    <row r="250" spans="1:6" ht="15">
      <c r="A250" s="117"/>
      <c r="B250" s="27" t="s">
        <v>140</v>
      </c>
      <c r="C250" s="27"/>
      <c r="D250" s="47"/>
      <c r="E250" s="24"/>
      <c r="F250" s="48"/>
    </row>
    <row r="251" spans="1:6" ht="15">
      <c r="A251" s="117"/>
      <c r="B251" s="27" t="s">
        <v>141</v>
      </c>
      <c r="C251" s="27"/>
      <c r="D251" s="47"/>
      <c r="E251" s="24"/>
      <c r="F251" s="48"/>
    </row>
    <row r="252" spans="1:6" ht="15">
      <c r="A252" s="117"/>
      <c r="B252" s="40"/>
      <c r="C252" s="40"/>
      <c r="D252" s="40"/>
      <c r="E252" s="24"/>
      <c r="F252" s="83"/>
    </row>
    <row r="253" spans="1:6" ht="36" customHeight="1">
      <c r="A253" s="69"/>
      <c r="B253" s="93" t="s">
        <v>179</v>
      </c>
      <c r="C253" s="94">
        <v>990</v>
      </c>
      <c r="D253" s="95">
        <v>930</v>
      </c>
      <c r="E253" s="95">
        <v>870</v>
      </c>
      <c r="F253" s="57"/>
    </row>
    <row r="254" spans="1:6" ht="43.5" customHeight="1">
      <c r="A254" s="68"/>
      <c r="B254" s="151" t="s">
        <v>170</v>
      </c>
      <c r="C254" s="152"/>
      <c r="D254" s="152"/>
      <c r="E254" s="153"/>
      <c r="F254" s="58"/>
    </row>
    <row r="255" spans="1:6" ht="15">
      <c r="A255" s="117"/>
      <c r="B255" s="27" t="s">
        <v>142</v>
      </c>
      <c r="C255" s="29">
        <f>C253*10</f>
        <v>9900</v>
      </c>
      <c r="D255" s="29">
        <f>D253*10</f>
        <v>9300</v>
      </c>
      <c r="E255" s="29">
        <f>E253*10</f>
        <v>8700</v>
      </c>
      <c r="F255" s="63"/>
    </row>
    <row r="256" spans="1:6" ht="15">
      <c r="A256" s="117"/>
      <c r="B256" s="27" t="s">
        <v>143</v>
      </c>
      <c r="C256" s="40"/>
      <c r="D256" s="40"/>
      <c r="E256" s="24"/>
      <c r="F256" s="63"/>
    </row>
    <row r="257" spans="1:6" ht="15">
      <c r="A257" s="117"/>
      <c r="B257" s="27" t="s">
        <v>144</v>
      </c>
      <c r="C257" s="40"/>
      <c r="D257" s="40"/>
      <c r="E257" s="24"/>
      <c r="F257" s="63"/>
    </row>
    <row r="258" spans="1:6" ht="15">
      <c r="A258" s="117"/>
      <c r="B258" s="40"/>
      <c r="C258" s="40"/>
      <c r="D258" s="40"/>
      <c r="E258" s="24"/>
      <c r="F258" s="83"/>
    </row>
    <row r="259" spans="1:6" ht="35.25" customHeight="1">
      <c r="A259" s="59"/>
      <c r="B259" s="88" t="s">
        <v>180</v>
      </c>
      <c r="C259" s="85">
        <v>990</v>
      </c>
      <c r="D259" s="86">
        <v>930</v>
      </c>
      <c r="E259" s="86">
        <v>870</v>
      </c>
      <c r="F259" s="58"/>
    </row>
    <row r="260" spans="1:6" ht="50.25" customHeight="1">
      <c r="A260" s="117"/>
      <c r="B260" s="154" t="s">
        <v>170</v>
      </c>
      <c r="C260" s="155"/>
      <c r="D260" s="155"/>
      <c r="E260" s="156"/>
      <c r="F260" s="63"/>
    </row>
    <row r="261" spans="1:6" ht="15">
      <c r="A261" s="117"/>
      <c r="B261" s="27" t="s">
        <v>145</v>
      </c>
      <c r="C261" s="40">
        <v>9900</v>
      </c>
      <c r="D261" s="40">
        <v>9300</v>
      </c>
      <c r="E261" s="24">
        <v>8700</v>
      </c>
      <c r="F261" s="63"/>
    </row>
    <row r="262" spans="1:6" ht="15">
      <c r="A262" s="117"/>
      <c r="B262" s="27" t="s">
        <v>146</v>
      </c>
      <c r="C262" s="40"/>
      <c r="D262" s="40"/>
      <c r="E262" s="24"/>
      <c r="F262" s="63"/>
    </row>
    <row r="263" spans="1:6" ht="15">
      <c r="A263" s="117"/>
      <c r="B263" s="27" t="s">
        <v>147</v>
      </c>
      <c r="C263" s="40"/>
      <c r="D263" s="40"/>
      <c r="E263" s="24"/>
      <c r="F263" s="63"/>
    </row>
    <row r="264" spans="1:6" ht="15">
      <c r="A264" s="117"/>
      <c r="B264" s="27" t="s">
        <v>148</v>
      </c>
      <c r="C264" s="40"/>
      <c r="D264" s="40"/>
      <c r="E264" s="24"/>
      <c r="F264" s="63"/>
    </row>
    <row r="265" spans="1:6" ht="15">
      <c r="A265" s="27"/>
      <c r="B265" s="40"/>
      <c r="C265" s="40"/>
      <c r="D265" s="40"/>
      <c r="E265" s="24"/>
      <c r="F265" s="83"/>
    </row>
    <row r="266" spans="1:6" ht="31.5" customHeight="1">
      <c r="A266" s="32"/>
      <c r="B266" s="87" t="s">
        <v>149</v>
      </c>
      <c r="C266" s="85">
        <v>610</v>
      </c>
      <c r="D266" s="86">
        <v>570</v>
      </c>
      <c r="E266" s="86">
        <v>540</v>
      </c>
      <c r="F266" s="57"/>
    </row>
    <row r="267" spans="1:6" ht="24" customHeight="1">
      <c r="A267" s="117"/>
      <c r="B267" s="157" t="s">
        <v>150</v>
      </c>
      <c r="C267" s="158"/>
      <c r="D267" s="158"/>
      <c r="E267" s="159"/>
      <c r="F267" s="48"/>
    </row>
    <row r="268" spans="1:6" ht="15">
      <c r="A268" s="117"/>
      <c r="B268" s="27" t="s">
        <v>151</v>
      </c>
      <c r="C268" s="24">
        <f>C266*10</f>
        <v>6100</v>
      </c>
      <c r="D268" s="24">
        <f>D266*10</f>
        <v>5700</v>
      </c>
      <c r="E268" s="24">
        <f>E266*10</f>
        <v>5400</v>
      </c>
      <c r="F268" s="48"/>
    </row>
    <row r="269" spans="1:6" ht="15">
      <c r="A269" s="117"/>
      <c r="B269" s="27" t="s">
        <v>152</v>
      </c>
      <c r="C269" s="27"/>
      <c r="D269" s="47"/>
      <c r="E269" s="24"/>
      <c r="F269" s="48"/>
    </row>
    <row r="270" spans="1:6" ht="15">
      <c r="A270" s="117"/>
      <c r="B270" s="27" t="s">
        <v>153</v>
      </c>
      <c r="C270" s="27"/>
      <c r="D270" s="47"/>
      <c r="E270" s="24"/>
      <c r="F270" s="48"/>
    </row>
    <row r="271" spans="1:6" ht="15">
      <c r="A271" s="117"/>
      <c r="B271" s="27" t="s">
        <v>124</v>
      </c>
      <c r="C271" s="27"/>
      <c r="D271" s="47"/>
      <c r="E271" s="24"/>
      <c r="F271" s="48"/>
    </row>
    <row r="272" spans="1:6" ht="26.25">
      <c r="A272" s="117"/>
      <c r="B272" s="28" t="s">
        <v>154</v>
      </c>
      <c r="C272" s="27"/>
      <c r="D272" s="47"/>
      <c r="E272" s="24"/>
      <c r="F272" s="48"/>
    </row>
    <row r="273" spans="1:6" ht="15">
      <c r="A273" s="117"/>
      <c r="B273" s="27" t="s">
        <v>155</v>
      </c>
      <c r="C273" s="27"/>
      <c r="D273" s="47"/>
      <c r="E273" s="24"/>
      <c r="F273" s="48"/>
    </row>
    <row r="274" spans="1:6" ht="15">
      <c r="A274" s="117"/>
      <c r="B274" s="27" t="s">
        <v>156</v>
      </c>
      <c r="C274" s="27"/>
      <c r="D274" s="47"/>
      <c r="E274" s="24"/>
      <c r="F274" s="48"/>
    </row>
    <row r="275" spans="1:6" ht="15">
      <c r="A275" s="117"/>
      <c r="B275" s="27" t="s">
        <v>157</v>
      </c>
      <c r="C275" s="27"/>
      <c r="D275" s="47"/>
      <c r="E275" s="24"/>
      <c r="F275" s="68"/>
    </row>
    <row r="276" spans="1:6" ht="36" customHeight="1">
      <c r="A276" s="59"/>
      <c r="B276" s="90" t="s">
        <v>183</v>
      </c>
      <c r="C276" s="96">
        <v>690</v>
      </c>
      <c r="D276" s="97">
        <v>650</v>
      </c>
      <c r="E276" s="97">
        <v>610</v>
      </c>
      <c r="F276" s="46"/>
    </row>
    <row r="277" spans="1:6" ht="24.75" customHeight="1">
      <c r="A277" s="117"/>
      <c r="B277" s="166" t="s">
        <v>158</v>
      </c>
      <c r="C277" s="167"/>
      <c r="D277" s="167"/>
      <c r="E277" s="168"/>
      <c r="F277" s="36"/>
    </row>
    <row r="278" spans="1:6" ht="15">
      <c r="A278" s="117"/>
      <c r="B278" s="27" t="s">
        <v>151</v>
      </c>
      <c r="C278" s="24">
        <f>C276*10</f>
        <v>6900</v>
      </c>
      <c r="D278" s="24">
        <f>D276*10</f>
        <v>6500</v>
      </c>
      <c r="E278" s="24">
        <f>E276*10</f>
        <v>6100</v>
      </c>
      <c r="F278" s="36"/>
    </row>
    <row r="279" spans="1:6" ht="15">
      <c r="A279" s="117"/>
      <c r="B279" s="27" t="s">
        <v>153</v>
      </c>
      <c r="C279" s="27"/>
      <c r="D279" s="27"/>
      <c r="E279" s="24"/>
      <c r="F279" s="36"/>
    </row>
    <row r="280" spans="1:6" ht="15">
      <c r="A280" s="117"/>
      <c r="B280" s="27" t="s">
        <v>159</v>
      </c>
      <c r="C280" s="27"/>
      <c r="D280" s="27"/>
      <c r="E280" s="24"/>
      <c r="F280" s="36"/>
    </row>
    <row r="281" spans="1:6" ht="15">
      <c r="A281" s="117"/>
      <c r="B281" s="27" t="s">
        <v>160</v>
      </c>
      <c r="C281" s="27"/>
      <c r="D281" s="27"/>
      <c r="E281" s="24"/>
      <c r="F281" s="36"/>
    </row>
    <row r="282" spans="1:6" ht="15">
      <c r="A282" s="117"/>
      <c r="B282" s="27" t="s">
        <v>161</v>
      </c>
      <c r="C282" s="27"/>
      <c r="D282" s="27"/>
      <c r="E282" s="24"/>
      <c r="F282" s="36"/>
    </row>
    <row r="283" spans="1:6" ht="15">
      <c r="A283" s="117"/>
      <c r="B283" s="27" t="s">
        <v>162</v>
      </c>
      <c r="C283" s="27"/>
      <c r="D283" s="27"/>
      <c r="E283" s="24"/>
      <c r="F283" s="36"/>
    </row>
    <row r="284" spans="1:6" ht="15">
      <c r="A284" s="42"/>
      <c r="B284" s="42"/>
      <c r="C284" s="27"/>
      <c r="D284" s="27"/>
      <c r="E284" s="24"/>
      <c r="F284" s="33"/>
    </row>
    <row r="285" spans="1:6" ht="36.75" customHeight="1">
      <c r="A285" s="32"/>
      <c r="B285" s="90" t="s">
        <v>181</v>
      </c>
      <c r="C285" s="96">
        <v>720</v>
      </c>
      <c r="D285" s="97">
        <v>680</v>
      </c>
      <c r="E285" s="97">
        <v>640</v>
      </c>
      <c r="F285" s="45"/>
    </row>
    <row r="286" spans="1:6" ht="39" customHeight="1">
      <c r="A286" s="117"/>
      <c r="B286" s="114" t="s">
        <v>163</v>
      </c>
      <c r="C286" s="115"/>
      <c r="D286" s="115"/>
      <c r="E286" s="116"/>
      <c r="F286" s="48"/>
    </row>
    <row r="287" spans="1:6" ht="15">
      <c r="A287" s="117"/>
      <c r="B287" s="27" t="s">
        <v>164</v>
      </c>
      <c r="C287" s="24">
        <f>C285*10</f>
        <v>7200</v>
      </c>
      <c r="D287" s="24">
        <f>D285*10</f>
        <v>6800</v>
      </c>
      <c r="E287" s="24">
        <f>E285*10</f>
        <v>6400</v>
      </c>
      <c r="F287" s="48"/>
    </row>
    <row r="288" spans="1:6" ht="15">
      <c r="A288" s="117"/>
      <c r="B288" s="27" t="s">
        <v>165</v>
      </c>
      <c r="C288" s="27"/>
      <c r="D288" s="47"/>
      <c r="E288" s="24"/>
      <c r="F288" s="48"/>
    </row>
    <row r="289" spans="1:6" ht="15">
      <c r="A289" s="117"/>
      <c r="B289" s="27"/>
      <c r="C289" s="27"/>
      <c r="D289" s="47"/>
      <c r="E289" s="24"/>
      <c r="F289" s="68"/>
    </row>
    <row r="290" spans="1:6" ht="40.5" customHeight="1">
      <c r="A290" s="32"/>
      <c r="B290" s="87" t="s">
        <v>182</v>
      </c>
      <c r="C290" s="85">
        <v>720</v>
      </c>
      <c r="D290" s="86">
        <v>680</v>
      </c>
      <c r="E290" s="86">
        <v>640</v>
      </c>
      <c r="F290" s="46"/>
    </row>
    <row r="291" spans="1:6" ht="38.25" customHeight="1">
      <c r="A291" s="117"/>
      <c r="B291" s="114" t="s">
        <v>163</v>
      </c>
      <c r="C291" s="115"/>
      <c r="D291" s="115"/>
      <c r="E291" s="116"/>
      <c r="F291" s="48"/>
    </row>
    <row r="292" spans="1:6" ht="15">
      <c r="A292" s="117"/>
      <c r="B292" s="27" t="s">
        <v>166</v>
      </c>
      <c r="C292" s="27">
        <v>7200</v>
      </c>
      <c r="D292" s="47">
        <v>6800</v>
      </c>
      <c r="E292" s="24">
        <v>6400</v>
      </c>
      <c r="F292" s="48"/>
    </row>
    <row r="293" spans="1:6" ht="15">
      <c r="A293" s="117"/>
      <c r="B293" s="27" t="s">
        <v>167</v>
      </c>
      <c r="C293" s="27"/>
      <c r="D293" s="47"/>
      <c r="E293" s="24"/>
      <c r="F293" s="48"/>
    </row>
    <row r="294" spans="1:6" ht="15">
      <c r="A294" s="117"/>
      <c r="B294" s="27" t="s">
        <v>168</v>
      </c>
      <c r="C294" s="27"/>
      <c r="D294" s="47"/>
      <c r="E294" s="24"/>
      <c r="F294" s="48"/>
    </row>
    <row r="295" spans="1:6" ht="15">
      <c r="A295" s="117"/>
      <c r="B295" s="27"/>
      <c r="C295" s="27"/>
      <c r="D295" s="47"/>
      <c r="E295" s="27"/>
      <c r="F295" s="68"/>
    </row>
    <row r="296" spans="1:6" ht="15">
      <c r="A296" s="27"/>
      <c r="B296" s="27" t="s">
        <v>221</v>
      </c>
      <c r="C296" s="28">
        <v>4190</v>
      </c>
      <c r="D296" s="81">
        <v>3950</v>
      </c>
      <c r="E296" s="82">
        <v>3650</v>
      </c>
      <c r="F296" s="26"/>
    </row>
    <row r="297" spans="1:6" ht="15">
      <c r="A297" s="27"/>
      <c r="B297" s="27" t="s">
        <v>223</v>
      </c>
      <c r="C297" s="49">
        <v>4280</v>
      </c>
      <c r="D297" s="81">
        <v>4050</v>
      </c>
      <c r="E297" s="82">
        <v>3750</v>
      </c>
      <c r="F297" s="51"/>
    </row>
    <row r="298" spans="1:6" ht="15">
      <c r="A298" s="27"/>
      <c r="B298" s="27" t="s">
        <v>222</v>
      </c>
      <c r="C298" s="28">
        <v>16400</v>
      </c>
      <c r="D298" s="81">
        <v>15500</v>
      </c>
      <c r="E298" s="82">
        <v>14400</v>
      </c>
      <c r="F298" s="26"/>
    </row>
    <row r="299" spans="1:6" ht="37.5" customHeight="1">
      <c r="A299" s="52"/>
      <c r="B299" s="122"/>
      <c r="C299" s="122"/>
      <c r="D299" s="122"/>
      <c r="E299" s="122"/>
      <c r="F299" s="122"/>
    </row>
    <row r="300" spans="1:6" ht="15">
      <c r="A300" s="118"/>
      <c r="B300" s="52"/>
      <c r="C300" s="52"/>
      <c r="D300" s="52"/>
      <c r="E300" s="52"/>
      <c r="F300" s="52"/>
    </row>
    <row r="301" spans="1:6" ht="15">
      <c r="A301" s="119"/>
      <c r="B301" s="52"/>
      <c r="C301" s="52"/>
      <c r="D301" s="52"/>
      <c r="E301" s="52"/>
      <c r="F301" s="52"/>
    </row>
    <row r="302" spans="1:6" ht="15.75" customHeight="1">
      <c r="A302" s="119"/>
      <c r="B302" s="52"/>
      <c r="C302" s="52"/>
      <c r="D302" s="52"/>
      <c r="E302" s="52"/>
      <c r="F302" s="52"/>
    </row>
    <row r="303" spans="1:6" ht="15">
      <c r="A303" s="120"/>
      <c r="B303" s="52"/>
      <c r="C303" s="52"/>
      <c r="D303" s="52"/>
      <c r="E303" s="52"/>
      <c r="F303" s="52"/>
    </row>
    <row r="304" spans="1:6" ht="15">
      <c r="A304" s="52"/>
      <c r="B304" s="52"/>
      <c r="C304" s="53"/>
      <c r="D304" s="53"/>
      <c r="E304" s="53"/>
      <c r="F304" s="21"/>
    </row>
    <row r="305" spans="1:6" ht="15">
      <c r="A305" s="52"/>
      <c r="B305" s="52"/>
      <c r="C305" s="70"/>
      <c r="D305" s="70"/>
      <c r="E305" s="70"/>
      <c r="F305" s="70"/>
    </row>
    <row r="306" spans="1:6" ht="15">
      <c r="A306" s="52"/>
      <c r="B306" s="70"/>
      <c r="C306" s="53"/>
      <c r="D306" s="53"/>
      <c r="E306" s="53"/>
      <c r="F306" s="21"/>
    </row>
    <row r="307" spans="1:6" ht="15">
      <c r="A307" s="52"/>
      <c r="B307" s="70"/>
      <c r="C307" s="53"/>
      <c r="D307" s="53"/>
      <c r="E307" s="53"/>
      <c r="F307" s="21"/>
    </row>
    <row r="308" spans="1:6" ht="15">
      <c r="A308" s="52"/>
      <c r="B308" s="70"/>
      <c r="C308" s="53"/>
      <c r="D308" s="53"/>
      <c r="E308" s="53"/>
      <c r="F308" s="21"/>
    </row>
    <row r="309" spans="1:6" ht="15">
      <c r="A309" s="52"/>
      <c r="B309" s="22"/>
      <c r="C309" s="53"/>
      <c r="D309" s="53"/>
      <c r="E309" s="53"/>
      <c r="F309" s="21"/>
    </row>
    <row r="310" spans="1:6" ht="12.75" customHeight="1">
      <c r="A310" s="52"/>
      <c r="B310" s="121"/>
      <c r="C310" s="121"/>
      <c r="D310" s="71"/>
      <c r="E310" s="71"/>
      <c r="F310" s="21"/>
    </row>
    <row r="311" spans="1:6" ht="15.75" customHeight="1">
      <c r="A311" s="70"/>
      <c r="B311" s="22"/>
      <c r="C311" s="71"/>
      <c r="D311" s="71"/>
      <c r="E311" s="71"/>
      <c r="F311" s="70"/>
    </row>
    <row r="312" spans="1:6" ht="15">
      <c r="A312" s="52"/>
      <c r="B312" s="52"/>
      <c r="C312" s="52"/>
      <c r="D312" s="52"/>
      <c r="E312" s="52"/>
      <c r="F312" s="70"/>
    </row>
    <row r="313" spans="1:6" ht="15">
      <c r="A313" s="52"/>
      <c r="B313" s="72"/>
      <c r="C313" s="72"/>
      <c r="D313" s="72"/>
      <c r="E313" s="72"/>
      <c r="F313" s="73"/>
    </row>
    <row r="314" spans="1:6" ht="15">
      <c r="A314" s="72"/>
      <c r="B314" s="72"/>
      <c r="C314" s="72"/>
      <c r="D314" s="72"/>
      <c r="E314" s="72"/>
      <c r="F314" s="73"/>
    </row>
    <row r="315" spans="1:6" ht="15">
      <c r="A315" s="72"/>
      <c r="B315" s="72"/>
      <c r="C315" s="72"/>
      <c r="D315" s="72"/>
      <c r="E315" s="72"/>
      <c r="F315" s="73"/>
    </row>
    <row r="316" spans="1:6" ht="15">
      <c r="A316" s="72"/>
      <c r="B316" s="72"/>
      <c r="C316" s="72"/>
      <c r="D316" s="72"/>
      <c r="E316" s="72"/>
      <c r="F316" s="73"/>
    </row>
    <row r="317" spans="1:6" ht="15">
      <c r="A317" s="72"/>
      <c r="B317" s="72"/>
      <c r="C317" s="72"/>
      <c r="D317" s="72"/>
      <c r="E317" s="72"/>
      <c r="F317" s="73"/>
    </row>
    <row r="318" spans="1:6" ht="15">
      <c r="A318" s="72"/>
      <c r="B318" s="72"/>
      <c r="C318" s="72"/>
      <c r="D318" s="72"/>
      <c r="E318" s="72"/>
      <c r="F318" s="73"/>
    </row>
    <row r="319" spans="1:6" ht="15">
      <c r="A319" s="72"/>
      <c r="B319" s="72"/>
      <c r="C319" s="72"/>
      <c r="D319" s="72"/>
      <c r="E319" s="72"/>
      <c r="F319" s="73"/>
    </row>
    <row r="320" spans="1:6" ht="15">
      <c r="A320" s="72"/>
      <c r="B320" s="72"/>
      <c r="C320" s="72"/>
      <c r="D320" s="72"/>
      <c r="E320" s="72"/>
      <c r="F320" s="73"/>
    </row>
    <row r="321" spans="1:6" ht="15">
      <c r="A321" s="72"/>
      <c r="B321" s="72"/>
      <c r="C321" s="72"/>
      <c r="D321" s="72"/>
      <c r="E321" s="72"/>
      <c r="F321" s="73"/>
    </row>
    <row r="322" spans="1:6" ht="15">
      <c r="A322" s="72"/>
      <c r="B322" s="72"/>
      <c r="C322" s="72"/>
      <c r="D322" s="72"/>
      <c r="E322" s="72"/>
      <c r="F322" s="73"/>
    </row>
    <row r="323" spans="1:6" ht="15">
      <c r="A323" s="72"/>
      <c r="B323" s="72"/>
      <c r="C323" s="72"/>
      <c r="D323" s="72"/>
      <c r="E323" s="72"/>
      <c r="F323" s="73"/>
    </row>
    <row r="324" spans="1:6" ht="15">
      <c r="A324" s="72"/>
      <c r="B324" s="72"/>
      <c r="C324" s="72"/>
      <c r="D324" s="72"/>
      <c r="E324" s="72"/>
      <c r="F324" s="73"/>
    </row>
    <row r="325" spans="1:6" ht="15">
      <c r="A325" s="72"/>
      <c r="B325" s="72"/>
      <c r="C325" s="72"/>
      <c r="D325" s="72"/>
      <c r="E325" s="72"/>
      <c r="F325" s="73"/>
    </row>
    <row r="326" spans="1:6" ht="15">
      <c r="A326" s="72"/>
      <c r="B326" s="72"/>
      <c r="C326" s="72"/>
      <c r="D326" s="72"/>
      <c r="E326" s="72"/>
      <c r="F326" s="73"/>
    </row>
    <row r="327" spans="1:6" ht="15">
      <c r="A327" s="72"/>
      <c r="B327" s="72"/>
      <c r="C327" s="72"/>
      <c r="D327" s="72"/>
      <c r="E327" s="72"/>
      <c r="F327" s="73"/>
    </row>
    <row r="328" spans="1:6" ht="15">
      <c r="A328" s="72"/>
      <c r="B328" s="72"/>
      <c r="C328" s="72"/>
      <c r="D328" s="72"/>
      <c r="E328" s="72"/>
      <c r="F328" s="73"/>
    </row>
    <row r="329" spans="1:6" ht="15">
      <c r="A329" s="72"/>
      <c r="B329" s="72"/>
      <c r="C329" s="72"/>
      <c r="D329" s="72"/>
      <c r="E329" s="72"/>
      <c r="F329" s="73"/>
    </row>
    <row r="330" spans="1:6" ht="15">
      <c r="A330" s="72"/>
      <c r="B330" s="72"/>
      <c r="C330" s="72"/>
      <c r="D330" s="72"/>
      <c r="E330" s="72"/>
      <c r="F330" s="73"/>
    </row>
    <row r="331" spans="1:6" ht="15">
      <c r="A331" s="72"/>
      <c r="B331" s="72"/>
      <c r="C331" s="72"/>
      <c r="D331" s="72"/>
      <c r="E331" s="72"/>
      <c r="F331" s="73"/>
    </row>
    <row r="332" spans="1:6" ht="15">
      <c r="A332" s="72"/>
      <c r="B332" s="72"/>
      <c r="C332" s="72"/>
      <c r="D332" s="72"/>
      <c r="E332" s="72"/>
      <c r="F332" s="73"/>
    </row>
    <row r="333" spans="1:6" ht="15">
      <c r="A333" s="72"/>
      <c r="B333" s="72"/>
      <c r="C333" s="72"/>
      <c r="D333" s="72"/>
      <c r="E333" s="72"/>
      <c r="F333" s="73"/>
    </row>
    <row r="334" spans="1:6" ht="15">
      <c r="A334" s="72"/>
      <c r="B334" s="72"/>
      <c r="C334" s="72"/>
      <c r="D334" s="72"/>
      <c r="E334" s="72"/>
      <c r="F334" s="73"/>
    </row>
    <row r="335" spans="1:6" ht="15">
      <c r="A335" s="72"/>
      <c r="B335" s="72"/>
      <c r="C335" s="72"/>
      <c r="D335" s="72"/>
      <c r="E335" s="72"/>
      <c r="F335" s="73"/>
    </row>
    <row r="336" spans="1:6" ht="15">
      <c r="A336" s="72"/>
      <c r="B336" s="72"/>
      <c r="C336" s="72"/>
      <c r="D336" s="72"/>
      <c r="E336" s="72"/>
      <c r="F336" s="73"/>
    </row>
    <row r="337" spans="1:6" ht="15">
      <c r="A337" s="72"/>
      <c r="B337" s="72"/>
      <c r="C337" s="72"/>
      <c r="D337" s="72"/>
      <c r="E337" s="72"/>
      <c r="F337" s="73"/>
    </row>
    <row r="338" spans="1:6" ht="15">
      <c r="A338" s="72"/>
      <c r="B338" s="72"/>
      <c r="C338" s="72"/>
      <c r="D338" s="72"/>
      <c r="E338" s="72"/>
      <c r="F338" s="73"/>
    </row>
    <row r="339" spans="1:6" ht="15">
      <c r="A339" s="72"/>
      <c r="B339" s="72"/>
      <c r="C339" s="72"/>
      <c r="D339" s="72"/>
      <c r="E339" s="72"/>
      <c r="F339" s="73"/>
    </row>
    <row r="340" spans="1:6" ht="15">
      <c r="A340" s="72"/>
      <c r="B340" s="72"/>
      <c r="C340" s="72"/>
      <c r="D340" s="72"/>
      <c r="E340" s="72"/>
      <c r="F340" s="73"/>
    </row>
    <row r="341" spans="1:6" ht="15">
      <c r="A341" s="72"/>
      <c r="B341" s="72"/>
      <c r="C341" s="72"/>
      <c r="D341" s="72"/>
      <c r="E341" s="72"/>
      <c r="F341" s="73"/>
    </row>
    <row r="342" spans="1:6" ht="15">
      <c r="A342" s="72"/>
      <c r="B342" s="72"/>
      <c r="C342" s="72"/>
      <c r="D342" s="72"/>
      <c r="E342" s="72"/>
      <c r="F342" s="73"/>
    </row>
    <row r="343" spans="1:6" ht="15">
      <c r="A343" s="72"/>
      <c r="B343" s="72"/>
      <c r="C343" s="72"/>
      <c r="D343" s="72"/>
      <c r="E343" s="72"/>
      <c r="F343" s="73"/>
    </row>
    <row r="344" spans="1:6" ht="15">
      <c r="A344" s="72"/>
      <c r="B344" s="72"/>
      <c r="C344" s="72"/>
      <c r="D344" s="72"/>
      <c r="E344" s="72"/>
      <c r="F344" s="73"/>
    </row>
    <row r="345" spans="1:6" ht="15">
      <c r="A345" s="72"/>
      <c r="B345" s="72"/>
      <c r="C345" s="72"/>
      <c r="D345" s="72"/>
      <c r="E345" s="72"/>
      <c r="F345" s="73"/>
    </row>
    <row r="346" spans="2:5" ht="15">
      <c r="B346" s="1"/>
      <c r="C346" s="1"/>
      <c r="D346" s="1"/>
      <c r="E346" s="1"/>
    </row>
    <row r="347" spans="2:5" ht="15">
      <c r="B347" s="1"/>
      <c r="C347" s="1"/>
      <c r="D347" s="1"/>
      <c r="E347" s="1"/>
    </row>
    <row r="348" spans="2:5" ht="15">
      <c r="B348" s="1"/>
      <c r="C348" s="1"/>
      <c r="D348" s="1"/>
      <c r="E348" s="1"/>
    </row>
    <row r="349" spans="2:5" ht="15">
      <c r="B349" s="1"/>
      <c r="C349" s="1"/>
      <c r="D349" s="1"/>
      <c r="E349" s="1"/>
    </row>
    <row r="350" spans="2:5" ht="15">
      <c r="B350" s="1"/>
      <c r="C350" s="1"/>
      <c r="D350" s="1"/>
      <c r="E350" s="1"/>
    </row>
    <row r="351" spans="2:5" ht="15">
      <c r="B351" s="1"/>
      <c r="C351" s="1"/>
      <c r="D351" s="1"/>
      <c r="E351" s="1"/>
    </row>
    <row r="352" spans="2:5" ht="15">
      <c r="B352" s="1"/>
      <c r="C352" s="1"/>
      <c r="D352" s="1"/>
      <c r="E352" s="1"/>
    </row>
    <row r="353" spans="2:5" ht="15">
      <c r="B353" s="1"/>
      <c r="C353" s="1"/>
      <c r="D353" s="1"/>
      <c r="E353" s="1"/>
    </row>
    <row r="354" spans="2:5" ht="15">
      <c r="B354" s="1"/>
      <c r="C354" s="1"/>
      <c r="D354" s="1"/>
      <c r="E354" s="1"/>
    </row>
    <row r="355" spans="2:5" ht="15">
      <c r="B355" s="1"/>
      <c r="C355" s="1"/>
      <c r="D355" s="1"/>
      <c r="E355" s="1"/>
    </row>
  </sheetData>
  <sheetProtection selectLockedCells="1" selectUnlockedCells="1"/>
  <mergeCells count="82">
    <mergeCell ref="B45:B46"/>
    <mergeCell ref="B14:F14"/>
    <mergeCell ref="B208:E208"/>
    <mergeCell ref="B215:E215"/>
    <mergeCell ref="B222:E222"/>
    <mergeCell ref="B277:E277"/>
    <mergeCell ref="B88:F88"/>
    <mergeCell ref="B172:F172"/>
    <mergeCell ref="B180:E180"/>
    <mergeCell ref="B234:E234"/>
    <mergeCell ref="B241:E241"/>
    <mergeCell ref="B247:E247"/>
    <mergeCell ref="B254:E254"/>
    <mergeCell ref="B260:E260"/>
    <mergeCell ref="B267:E267"/>
    <mergeCell ref="B161:E161"/>
    <mergeCell ref="B167:E167"/>
    <mergeCell ref="B174:E174"/>
    <mergeCell ref="B190:E190"/>
    <mergeCell ref="B197:E197"/>
    <mergeCell ref="B203:E203"/>
    <mergeCell ref="B98:E98"/>
    <mergeCell ref="B106:E106"/>
    <mergeCell ref="B114:E114"/>
    <mergeCell ref="B122:E122"/>
    <mergeCell ref="B130:E130"/>
    <mergeCell ref="B138:E138"/>
    <mergeCell ref="G9:H9"/>
    <mergeCell ref="G10:H10"/>
    <mergeCell ref="G11:H11"/>
    <mergeCell ref="G12:H12"/>
    <mergeCell ref="G13:H13"/>
    <mergeCell ref="B90:E90"/>
    <mergeCell ref="G14:H14"/>
    <mergeCell ref="A43:F43"/>
    <mergeCell ref="A44:F44"/>
    <mergeCell ref="B54:E54"/>
    <mergeCell ref="B60:E60"/>
    <mergeCell ref="B47:E47"/>
    <mergeCell ref="A72:A75"/>
    <mergeCell ref="A77:A80"/>
    <mergeCell ref="A82:A86"/>
    <mergeCell ref="A87:F87"/>
    <mergeCell ref="A65:A68"/>
    <mergeCell ref="B77:E77"/>
    <mergeCell ref="B65:E65"/>
    <mergeCell ref="B71:E71"/>
    <mergeCell ref="A131:A136"/>
    <mergeCell ref="A138:A143"/>
    <mergeCell ref="A106:A112"/>
    <mergeCell ref="A114:A120"/>
    <mergeCell ref="A122:A127"/>
    <mergeCell ref="A90:A95"/>
    <mergeCell ref="A98:A104"/>
    <mergeCell ref="A234:A238"/>
    <mergeCell ref="A180:A187"/>
    <mergeCell ref="A190:A194"/>
    <mergeCell ref="A167:A171"/>
    <mergeCell ref="A174:A177"/>
    <mergeCell ref="A146:A150"/>
    <mergeCell ref="A153:A158"/>
    <mergeCell ref="A161:A165"/>
    <mergeCell ref="B286:E286"/>
    <mergeCell ref="B146:E146"/>
    <mergeCell ref="B153:E153"/>
    <mergeCell ref="A248:A252"/>
    <mergeCell ref="A255:A258"/>
    <mergeCell ref="A260:A264"/>
    <mergeCell ref="A215:A218"/>
    <mergeCell ref="A222:A231"/>
    <mergeCell ref="A197:A200"/>
    <mergeCell ref="A203:A205"/>
    <mergeCell ref="B291:E291"/>
    <mergeCell ref="A241:A245"/>
    <mergeCell ref="A208:A212"/>
    <mergeCell ref="A300:A303"/>
    <mergeCell ref="B310:C310"/>
    <mergeCell ref="A291:A295"/>
    <mergeCell ref="B299:F299"/>
    <mergeCell ref="A267:A275"/>
    <mergeCell ref="A277:A283"/>
    <mergeCell ref="A286:A289"/>
  </mergeCells>
  <hyperlinks>
    <hyperlink ref="B12" r:id="rId1" display="http://infantex.ru/"/>
    <hyperlink ref="B11" r:id="rId2" display="https://domsad.su/ "/>
    <hyperlink ref="B9" r:id="rId3" display="mailto:infantex2011@yandex.ru"/>
  </hyperlinks>
  <printOptions horizontalCentered="1"/>
  <pageMargins left="0.15748031496062992" right="0.15748031496062992" top="0.15748031496062992" bottom="0.15748031496062992" header="0.11811023622047245" footer="0.11811023622047245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Пользователь Windows</cp:lastModifiedBy>
  <cp:lastPrinted>2021-05-27T14:16:18Z</cp:lastPrinted>
  <dcterms:created xsi:type="dcterms:W3CDTF">2021-03-17T10:58:14Z</dcterms:created>
  <dcterms:modified xsi:type="dcterms:W3CDTF">2021-05-28T15:30:25Z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